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 " sheetId="1" r:id="rId1"/>
  </sheets>
  <definedNames>
    <definedName name="_xlnm.Print_Area" localSheetId="0">'Лист1 '!$A$1:$G$169</definedName>
  </definedNames>
  <calcPr fullCalcOnLoad="1"/>
</workbook>
</file>

<file path=xl/sharedStrings.xml><?xml version="1.0" encoding="utf-8"?>
<sst xmlns="http://schemas.openxmlformats.org/spreadsheetml/2006/main" count="626" uniqueCount="107">
  <si>
    <t>Ярославского городского поселения</t>
  </si>
  <si>
    <t>Наименование</t>
  </si>
  <si>
    <t>Целевая  статья</t>
  </si>
  <si>
    <t>Вид    расходов</t>
  </si>
  <si>
    <t>Общегосударственные вопросы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</si>
  <si>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</si>
  <si>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</si>
  <si>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</si>
  <si>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</si>
  <si>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экономика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</si>
  <si>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</si>
  <si>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</si>
  <si>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</si>
  <si>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</si>
  <si>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Культура</t>
  </si>
  <si>
    <t>Физическая культура и спорт</t>
  </si>
  <si>
    <t>ВСЕГО расходов</t>
  </si>
  <si>
    <t>к  решению муниципального комитета</t>
  </si>
  <si>
    <t xml:space="preserve">Распределение </t>
  </si>
  <si>
    <t>(тыс. руб.)</t>
  </si>
  <si>
    <t>Сумма</t>
  </si>
  <si>
    <t>Транспорт</t>
  </si>
  <si>
    <t>Отдельные мероприятия в области автомобильного транспорта</t>
  </si>
  <si>
    <t>Массовый спорт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</si>
  <si>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</si>
  <si>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</si>
  <si>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</si>
  <si>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Коммунальное хозяйство</t>
  </si>
  <si>
    <t>Мероприятия в области коммунального хозяйства</t>
  </si>
  <si>
    <t>Культура, кинематография</t>
  </si>
  <si>
    <t xml:space="preserve"> Защита  населения  и  территории  от   чрезвычайных  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</si>
  <si>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</si>
  <si>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 xml:space="preserve">бюджетных ассигнований из бюджета </t>
  </si>
  <si>
    <t>Дорожное хозяйство (дорожные фонды)</t>
  </si>
  <si>
    <t>Раздел</t>
  </si>
  <si>
    <t>Подраздел</t>
  </si>
  <si>
    <t>01</t>
  </si>
  <si>
    <t>00</t>
  </si>
  <si>
    <t>02</t>
  </si>
  <si>
    <t>Непрограммные направления деятельности</t>
  </si>
  <si>
    <t>Мероприятия непрограммных направлений деятельности</t>
  </si>
  <si>
    <t>04</t>
  </si>
  <si>
    <t>Глава Ярославского городского поселения</t>
  </si>
  <si>
    <t>Руководство и управление в сфере установленных функций органов местного самоуправления Ярославского городского поселения</t>
  </si>
  <si>
    <t>11</t>
  </si>
  <si>
    <t>13</t>
  </si>
  <si>
    <t>Расходы, связанные с исполнением решений, принятых судебными органами</t>
  </si>
  <si>
    <t>Расходы на обеспечение деятельности муниципальных учреждений Ярославского городского поселения</t>
  </si>
  <si>
    <t>Муниципальная программа «Энергосбережение и повышение энергетической эффективности Ярославского городского поселения»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</si>
  <si>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</si>
  <si>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</si>
  <si>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09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</si>
  <si>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</si>
  <si>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</si>
  <si>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</si>
  <si>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</si>
  <si>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Мероприятия по ремонту дорог Ярославского городского поселения</t>
  </si>
  <si>
    <t>05</t>
  </si>
  <si>
    <t>Капитальный ремонт муниципального жилищного фонда Ярославского городского поселения</t>
  </si>
  <si>
    <t>Расходы по захоронению безродных граждан</t>
  </si>
  <si>
    <t>Мероприятия по благоустройству территории Ярославского городского поселения</t>
  </si>
  <si>
    <t>12</t>
  </si>
  <si>
    <t>Муниципальная программа «Об обеспечении условий для сохранения и развития культуры на территории Ярославского городского поселения на 2014-2016 годы»</t>
  </si>
  <si>
    <t>Расходы на содержание памятников на территории Ярославского городского поселения</t>
  </si>
  <si>
    <t>Муниципальная программа  «Обеспечение условий для развития массового спорта на территории Ярославского городского поселения на 2014-2016 годы»</t>
  </si>
  <si>
    <t>Спортивные мероприятия</t>
  </si>
  <si>
    <t>Мероприятия, обеспечивающие условия для развития массового спорта</t>
  </si>
  <si>
    <t>Расходы на проведение праздничных мероприятий на территории Ярославского городского поселения</t>
  </si>
  <si>
    <t>Приложение 12</t>
  </si>
  <si>
    <t>в ведосмтвенной структуре расходов бюджета Ярославского городского поселения</t>
  </si>
  <si>
    <t>Ведомство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</si>
  <si>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</si>
  <si>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</si>
  <si>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</si>
  <si>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Ярославского городского поселения на 2015 год</t>
  </si>
  <si>
    <t>100</t>
  </si>
  <si>
    <t>120</t>
  </si>
  <si>
    <t>200</t>
  </si>
  <si>
    <t>240</t>
  </si>
  <si>
    <t>800</t>
  </si>
  <si>
    <t>850</t>
  </si>
  <si>
    <t>830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</si>
  <si>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</si>
  <si>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</si>
  <si>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</si>
  <si>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</si>
  <si>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</si>
  <si>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</si>
  <si>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</si>
  <si>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Оценка недвижимости, признание прав и регулирование отношений по муниципальной собственности</t>
  </si>
  <si>
    <t>Исполнение судебных актов</t>
  </si>
  <si>
    <t>Расходы на выплаты персоналу казенных учреждений</t>
  </si>
  <si>
    <t>Содержание действующей сети автомобильных дорог общего пользования местного значения Ярославского городского поселения и инженерных сооружений на них</t>
  </si>
  <si>
    <t>Организация и содержание мест захоронения</t>
  </si>
  <si>
    <t>Муниципальная программа «Ремонт дорог Ярославского городского поселения в 2015 году»</t>
  </si>
  <si>
    <t>от 20.11.2014 № 229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</si>
  <si>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</si>
  <si>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</si>
  <si>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</si>
  <si>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07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</si>
  <si>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</si>
  <si>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образований на мероприятия по энергосбережению и повышению энергетической эффективности систем коммунальной инфраструктуры Приморского края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</si>
  <si>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</si>
  <si>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880</t>
  </si>
  <si>
    <t>Специальные расходы</t>
  </si>
  <si>
    <t>Приложение 4</t>
  </si>
  <si>
    <t>от 15.12.2015 № 25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</si>
</sst>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0&quot; &quot;0&quot; &quot;0000"/>
  </numFmts>
  <fonts count="47">
    <font>
      <sz val="10"/>
      <name val="Arial"/>
      <family val="0"/>
    </font>
    <font>
      <sz val="14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4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45" fillId="34" borderId="10" xfId="0" applyFont="1" applyFill="1" applyBorder="1" applyAlignment="1">
      <alignment wrapText="1"/>
    </xf>
    <xf numFmtId="0" fontId="44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right" wrapText="1"/>
    </xf>
    <xf numFmtId="4" fontId="6" fillId="33" borderId="10" xfId="0" applyNumberFormat="1" applyFont="1" applyFill="1" applyBorder="1" applyAlignment="1">
      <alignment horizontal="right" wrapText="1"/>
    </xf>
    <xf numFmtId="186" fontId="6" fillId="33" borderId="1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5" fillId="33" borderId="11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4" fontId="6" fillId="33" borderId="10" xfId="6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0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6.57421875" style="29" customWidth="1"/>
    <col min="2" max="2" width="9.57421875" style="31" customWidth="1"/>
    <col min="3" max="3" width="6.7109375" style="0" customWidth="1"/>
    <col min="4" max="4" width="6.421875" style="0" customWidth="1"/>
    <col min="5" max="5" width="11.8515625" style="0" customWidth="1"/>
    <col min="6" max="6" width="9.8515625" style="0" customWidth="1"/>
    <col min="7" max="7" width="14.7109375" style="0" customWidth="1"/>
  </cols>
  <sheetData>
    <row r="1" spans="1:7" ht="16.5">
      <c r="A1" s="31"/>
      <c r="C1" s="37" t="s">
        <v>105</v>
      </c>
      <c r="D1" s="37"/>
      <c r="E1" s="37"/>
      <c r="F1" s="37"/>
      <c r="G1" s="37"/>
    </row>
    <row r="2" spans="1:7" ht="16.5">
      <c r="A2" s="31"/>
      <c r="C2" s="37" t="s">
        <v>17</v>
      </c>
      <c r="D2" s="37"/>
      <c r="E2" s="37"/>
      <c r="F2" s="37"/>
      <c r="G2" s="37"/>
    </row>
    <row r="3" spans="1:7" ht="16.5">
      <c r="A3" s="31"/>
      <c r="C3" s="37" t="s">
        <v>0</v>
      </c>
      <c r="D3" s="37"/>
      <c r="E3" s="37"/>
      <c r="F3" s="37"/>
      <c r="G3" s="37"/>
    </row>
    <row r="4" spans="1:7" ht="16.5">
      <c r="A4" s="31"/>
      <c r="C4" s="37" t="s">
        <v>106</v>
      </c>
      <c r="D4" s="37"/>
      <c r="E4" s="37"/>
      <c r="F4" s="37"/>
      <c r="G4" s="37"/>
    </row>
    <row r="5" ht="12.75">
      <c r="A5" s="31"/>
    </row>
    <row r="6" spans="1:7" ht="16.5">
      <c r="A6" s="31"/>
      <c r="C6" s="37" t="s">
        <v>68</v>
      </c>
      <c r="D6" s="37"/>
      <c r="E6" s="37"/>
      <c r="F6" s="37"/>
      <c r="G6" s="37"/>
    </row>
    <row r="7" spans="1:7" ht="16.5">
      <c r="A7" s="31"/>
      <c r="C7" s="37" t="s">
        <v>17</v>
      </c>
      <c r="D7" s="37"/>
      <c r="E7" s="37"/>
      <c r="F7" s="37"/>
      <c r="G7" s="37"/>
    </row>
    <row r="8" spans="1:7" ht="16.5">
      <c r="A8" s="31"/>
      <c r="C8" s="37" t="s">
        <v>0</v>
      </c>
      <c r="D8" s="37"/>
      <c r="E8" s="37"/>
      <c r="F8" s="37"/>
      <c r="G8" s="37"/>
    </row>
    <row r="9" spans="1:7" ht="16.5">
      <c r="A9" s="31"/>
      <c r="C9" s="37" t="s">
        <v>95</v>
      </c>
      <c r="D9" s="37"/>
      <c r="E9" s="37"/>
      <c r="F9" s="37"/>
      <c r="G9" s="37"/>
    </row>
    <row r="10" spans="1:7" ht="16.5">
      <c r="A10" s="31"/>
      <c r="C10" s="4"/>
      <c r="D10" s="4"/>
      <c r="E10" s="4"/>
      <c r="F10" s="5"/>
      <c r="G10" s="4"/>
    </row>
    <row r="11" spans="1:7" s="4" customFormat="1" ht="16.5" customHeight="1">
      <c r="A11" s="39" t="s">
        <v>18</v>
      </c>
      <c r="B11" s="39"/>
      <c r="C11" s="39"/>
      <c r="D11" s="39"/>
      <c r="E11" s="39"/>
      <c r="F11" s="39"/>
      <c r="G11" s="39"/>
    </row>
    <row r="12" spans="1:7" s="4" customFormat="1" ht="16.5" customHeight="1">
      <c r="A12" s="39" t="s">
        <v>32</v>
      </c>
      <c r="B12" s="39"/>
      <c r="C12" s="39"/>
      <c r="D12" s="39"/>
      <c r="E12" s="39"/>
      <c r="F12" s="39"/>
      <c r="G12" s="39"/>
    </row>
    <row r="13" spans="1:7" s="4" customFormat="1" ht="16.5">
      <c r="A13" s="39" t="s">
        <v>74</v>
      </c>
      <c r="B13" s="39"/>
      <c r="C13" s="39"/>
      <c r="D13" s="39"/>
      <c r="E13" s="39"/>
      <c r="F13" s="39"/>
      <c r="G13" s="39"/>
    </row>
    <row r="14" spans="1:7" s="4" customFormat="1" ht="16.5">
      <c r="A14" s="38" t="s">
        <v>69</v>
      </c>
      <c r="B14" s="38"/>
      <c r="C14" s="38"/>
      <c r="D14" s="38"/>
      <c r="E14" s="38"/>
      <c r="F14" s="38"/>
      <c r="G14" s="38"/>
    </row>
    <row r="15" spans="1:7" ht="18">
      <c r="A15" s="32"/>
      <c r="B15" s="32"/>
      <c r="C15" s="1"/>
      <c r="D15" s="1"/>
      <c r="E15" s="1"/>
      <c r="F15" s="1"/>
      <c r="G15" s="1"/>
    </row>
    <row r="16" spans="1:7" ht="12.75">
      <c r="A16" s="30"/>
      <c r="B16" s="30"/>
      <c r="C16" s="2"/>
      <c r="D16" s="2"/>
      <c r="E16" s="2"/>
      <c r="F16" s="2"/>
      <c r="G16" s="3" t="s">
        <v>19</v>
      </c>
    </row>
    <row r="17" spans="1:7" ht="31.5">
      <c r="A17" s="13" t="s">
        <v>1</v>
      </c>
      <c r="B17" s="27" t="s">
        <v>70</v>
      </c>
      <c r="C17" s="27" t="s">
        <v>34</v>
      </c>
      <c r="D17" s="13" t="s">
        <v>35</v>
      </c>
      <c r="E17" s="13" t="s">
        <v>2</v>
      </c>
      <c r="F17" s="13" t="s">
        <v>3</v>
      </c>
      <c r="G17" s="13" t="s">
        <v>20</v>
      </c>
    </row>
    <row r="18" spans="1:7" ht="15.75">
      <c r="A18" s="14">
        <v>1</v>
      </c>
      <c r="B18" s="28"/>
      <c r="C18" s="28">
        <v>2</v>
      </c>
      <c r="D18" s="14">
        <v>3</v>
      </c>
      <c r="E18" s="14">
        <v>4</v>
      </c>
      <c r="F18" s="14">
        <v>5</v>
      </c>
      <c r="G18" s="14">
        <v>6</v>
      </c>
    </row>
    <row r="19" spans="1:7" ht="15.75">
      <c r="A19" s="15" t="s">
        <v>4</v>
      </c>
      <c r="B19" s="35">
        <v>902</v>
      </c>
      <c r="C19" s="24" t="s">
        <v>36</v>
      </c>
      <c r="D19" s="16" t="s">
        <v>37</v>
      </c>
      <c r="E19" s="16" t="s">
        <v>5</v>
      </c>
      <c r="F19" s="16" t="s">
        <v>6</v>
      </c>
      <c r="G19" s="17">
        <f>G20+G26+G36+G45</f>
        <v>13318.239999999998</v>
      </c>
    </row>
    <row r="20" spans="1:7" ht="63">
      <c r="A20" s="15" t="s">
        <v>7</v>
      </c>
      <c r="B20" s="35">
        <v>902</v>
      </c>
      <c r="C20" s="24" t="s">
        <v>36</v>
      </c>
      <c r="D20" s="16" t="s">
        <v>38</v>
      </c>
      <c r="E20" s="18">
        <v>0</v>
      </c>
      <c r="F20" s="16" t="s">
        <v>6</v>
      </c>
      <c r="G20" s="17">
        <f>G21</f>
        <v>1256</v>
      </c>
    </row>
    <row r="21" spans="1:7" ht="31.5">
      <c r="A21" s="6" t="s">
        <v>39</v>
      </c>
      <c r="B21" s="28">
        <v>902</v>
      </c>
      <c r="C21" s="23" t="s">
        <v>36</v>
      </c>
      <c r="D21" s="19" t="s">
        <v>38</v>
      </c>
      <c r="E21" s="20">
        <v>9900000</v>
      </c>
      <c r="F21" s="19" t="s">
        <v>6</v>
      </c>
      <c r="G21" s="21">
        <f>G22</f>
        <v>1256</v>
      </c>
    </row>
    <row r="22" spans="1:7" ht="31.5">
      <c r="A22" s="8" t="s">
        <v>40</v>
      </c>
      <c r="B22" s="28">
        <v>902</v>
      </c>
      <c r="C22" s="23" t="s">
        <v>36</v>
      </c>
      <c r="D22" s="19" t="s">
        <v>38</v>
      </c>
      <c r="E22" s="20">
        <v>9990000</v>
      </c>
      <c r="F22" s="19" t="s">
        <v>6</v>
      </c>
      <c r="G22" s="21">
        <f>G23</f>
        <v>1256</v>
      </c>
    </row>
    <row r="23" spans="1:7" ht="31.5">
      <c r="A23" s="8" t="s">
        <v>42</v>
      </c>
      <c r="B23" s="28">
        <v>902</v>
      </c>
      <c r="C23" s="23" t="s">
        <v>36</v>
      </c>
      <c r="D23" s="19" t="s">
        <v>38</v>
      </c>
      <c r="E23" s="20">
        <v>9991001</v>
      </c>
      <c r="F23" s="19" t="s">
        <v>6</v>
      </c>
      <c r="G23" s="21">
        <f>G24</f>
        <v>1256</v>
      </c>
    </row>
    <row r="24" spans="1:7" ht="126">
      <c r="A24" s="7" t="s">
        <v>83</v>
      </c>
      <c r="B24" s="28">
        <v>902</v>
      </c>
      <c r="C24" s="23" t="s">
        <v>36</v>
      </c>
      <c r="D24" s="19" t="s">
        <v>38</v>
      </c>
      <c r="E24" s="20">
        <v>9991001</v>
      </c>
      <c r="F24" s="19" t="s">
        <v>75</v>
      </c>
      <c r="G24" s="21">
        <f>G25</f>
        <v>1256</v>
      </c>
    </row>
    <row r="25" spans="1:7" ht="47.25">
      <c r="A25" s="7" t="s">
        <v>84</v>
      </c>
      <c r="B25" s="28">
        <v>902</v>
      </c>
      <c r="C25" s="23" t="s">
        <v>36</v>
      </c>
      <c r="D25" s="19" t="s">
        <v>38</v>
      </c>
      <c r="E25" s="20">
        <v>9991001</v>
      </c>
      <c r="F25" s="19" t="s">
        <v>76</v>
      </c>
      <c r="G25" s="21">
        <v>1256</v>
      </c>
    </row>
    <row r="26" spans="1:7" ht="94.5">
      <c r="A26" s="22" t="s">
        <v>8</v>
      </c>
      <c r="B26" s="35">
        <v>902</v>
      </c>
      <c r="C26" s="24" t="s">
        <v>36</v>
      </c>
      <c r="D26" s="16" t="s">
        <v>41</v>
      </c>
      <c r="E26" s="18">
        <v>0</v>
      </c>
      <c r="F26" s="16" t="s">
        <v>6</v>
      </c>
      <c r="G26" s="17">
        <f>G27</f>
        <v>6438.94</v>
      </c>
    </row>
    <row r="27" spans="1:7" ht="31.5">
      <c r="A27" s="8" t="s">
        <v>39</v>
      </c>
      <c r="B27" s="28">
        <v>902</v>
      </c>
      <c r="C27" s="23" t="s">
        <v>36</v>
      </c>
      <c r="D27" s="19" t="s">
        <v>41</v>
      </c>
      <c r="E27" s="20">
        <v>9900000</v>
      </c>
      <c r="F27" s="19" t="s">
        <v>6</v>
      </c>
      <c r="G27" s="21">
        <f>G28</f>
        <v>6438.94</v>
      </c>
    </row>
    <row r="28" spans="1:7" ht="31.5">
      <c r="A28" s="8" t="s">
        <v>40</v>
      </c>
      <c r="B28" s="28">
        <v>902</v>
      </c>
      <c r="C28" s="23" t="s">
        <v>36</v>
      </c>
      <c r="D28" s="19" t="s">
        <v>41</v>
      </c>
      <c r="E28" s="20">
        <v>9990000</v>
      </c>
      <c r="F28" s="19" t="s">
        <v>6</v>
      </c>
      <c r="G28" s="21">
        <f>G29</f>
        <v>6438.94</v>
      </c>
    </row>
    <row r="29" spans="1:7" ht="78.75">
      <c r="A29" s="8" t="s">
        <v>43</v>
      </c>
      <c r="B29" s="28">
        <v>902</v>
      </c>
      <c r="C29" s="23" t="s">
        <v>36</v>
      </c>
      <c r="D29" s="19" t="s">
        <v>41</v>
      </c>
      <c r="E29" s="20">
        <v>9991002</v>
      </c>
      <c r="F29" s="19" t="s">
        <v>6</v>
      </c>
      <c r="G29" s="21">
        <f>G30+G32+G34</f>
        <v>6438.94</v>
      </c>
    </row>
    <row r="30" spans="1:7" ht="126">
      <c r="A30" s="7" t="s">
        <v>83</v>
      </c>
      <c r="B30" s="28">
        <v>902</v>
      </c>
      <c r="C30" s="23" t="s">
        <v>36</v>
      </c>
      <c r="D30" s="19" t="s">
        <v>41</v>
      </c>
      <c r="E30" s="20">
        <v>9991002</v>
      </c>
      <c r="F30" s="19" t="s">
        <v>75</v>
      </c>
      <c r="G30" s="21">
        <f>G31</f>
        <v>6031</v>
      </c>
    </row>
    <row r="31" spans="1:7" ht="47.25">
      <c r="A31" s="7" t="s">
        <v>84</v>
      </c>
      <c r="B31" s="28">
        <v>902</v>
      </c>
      <c r="C31" s="23" t="s">
        <v>36</v>
      </c>
      <c r="D31" s="19" t="s">
        <v>41</v>
      </c>
      <c r="E31" s="20">
        <v>9991002</v>
      </c>
      <c r="F31" s="19" t="s">
        <v>76</v>
      </c>
      <c r="G31" s="21">
        <v>6031</v>
      </c>
    </row>
    <row r="32" spans="1:7" ht="47.25">
      <c r="A32" s="7" t="s">
        <v>85</v>
      </c>
      <c r="B32" s="28">
        <v>902</v>
      </c>
      <c r="C32" s="23" t="s">
        <v>36</v>
      </c>
      <c r="D32" s="19" t="s">
        <v>41</v>
      </c>
      <c r="E32" s="20">
        <v>9991002</v>
      </c>
      <c r="F32" s="19" t="s">
        <v>77</v>
      </c>
      <c r="G32" s="21">
        <f>G33</f>
        <v>385.21</v>
      </c>
    </row>
    <row r="33" spans="1:7" ht="63">
      <c r="A33" s="7" t="s">
        <v>86</v>
      </c>
      <c r="B33" s="28">
        <v>902</v>
      </c>
      <c r="C33" s="23" t="s">
        <v>36</v>
      </c>
      <c r="D33" s="19" t="s">
        <v>41</v>
      </c>
      <c r="E33" s="20">
        <v>9991002</v>
      </c>
      <c r="F33" s="19" t="s">
        <v>78</v>
      </c>
      <c r="G33" s="21">
        <v>385.21</v>
      </c>
    </row>
    <row r="34" spans="1:7" ht="15.75">
      <c r="A34" s="7" t="s">
        <v>87</v>
      </c>
      <c r="B34" s="28">
        <v>902</v>
      </c>
      <c r="C34" s="23" t="s">
        <v>36</v>
      </c>
      <c r="D34" s="19" t="s">
        <v>41</v>
      </c>
      <c r="E34" s="20">
        <v>9991002</v>
      </c>
      <c r="F34" s="19" t="s">
        <v>79</v>
      </c>
      <c r="G34" s="21">
        <f>G35</f>
        <v>22.73</v>
      </c>
    </row>
    <row r="35" spans="1:7" ht="31.5">
      <c r="A35" s="7" t="s">
        <v>88</v>
      </c>
      <c r="B35" s="35">
        <v>902</v>
      </c>
      <c r="C35" s="23" t="s">
        <v>36</v>
      </c>
      <c r="D35" s="19" t="s">
        <v>41</v>
      </c>
      <c r="E35" s="20">
        <v>9991002</v>
      </c>
      <c r="F35" s="19" t="s">
        <v>80</v>
      </c>
      <c r="G35" s="21">
        <v>22.73</v>
      </c>
    </row>
    <row r="36" spans="1:7" ht="31.5">
      <c r="A36" s="12" t="s">
        <v>96</v>
      </c>
      <c r="B36" s="35">
        <v>902</v>
      </c>
      <c r="C36" s="23" t="s">
        <v>36</v>
      </c>
      <c r="D36" s="19" t="s">
        <v>99</v>
      </c>
      <c r="E36" s="18">
        <v>0</v>
      </c>
      <c r="F36" s="16" t="s">
        <v>6</v>
      </c>
      <c r="G36" s="21">
        <f>G37</f>
        <v>645</v>
      </c>
    </row>
    <row r="37" spans="1:7" ht="31.5">
      <c r="A37" s="8" t="s">
        <v>39</v>
      </c>
      <c r="B37" s="28">
        <v>902</v>
      </c>
      <c r="C37" s="23" t="s">
        <v>36</v>
      </c>
      <c r="D37" s="19" t="s">
        <v>99</v>
      </c>
      <c r="E37" s="20">
        <v>9900000</v>
      </c>
      <c r="F37" s="19" t="s">
        <v>6</v>
      </c>
      <c r="G37" s="21">
        <f>G38</f>
        <v>645</v>
      </c>
    </row>
    <row r="38" spans="1:7" ht="31.5">
      <c r="A38" s="8" t="s">
        <v>40</v>
      </c>
      <c r="B38" s="28">
        <v>902</v>
      </c>
      <c r="C38" s="23" t="s">
        <v>36</v>
      </c>
      <c r="D38" s="19" t="s">
        <v>99</v>
      </c>
      <c r="E38" s="20">
        <v>9990000</v>
      </c>
      <c r="F38" s="19" t="s">
        <v>6</v>
      </c>
      <c r="G38" s="21">
        <f>G41+G44</f>
        <v>645</v>
      </c>
    </row>
    <row r="39" spans="1:7" ht="47.25">
      <c r="A39" s="7" t="s">
        <v>97</v>
      </c>
      <c r="B39" s="28">
        <v>902</v>
      </c>
      <c r="C39" s="23" t="s">
        <v>36</v>
      </c>
      <c r="D39" s="19" t="s">
        <v>99</v>
      </c>
      <c r="E39" s="20">
        <v>9990002</v>
      </c>
      <c r="F39" s="19" t="s">
        <v>6</v>
      </c>
      <c r="G39" s="21">
        <f>G40</f>
        <v>322.5</v>
      </c>
    </row>
    <row r="40" spans="1:7" ht="15.75">
      <c r="A40" s="7" t="s">
        <v>87</v>
      </c>
      <c r="B40" s="28">
        <v>902</v>
      </c>
      <c r="C40" s="23" t="s">
        <v>36</v>
      </c>
      <c r="D40" s="19" t="s">
        <v>99</v>
      </c>
      <c r="E40" s="20">
        <v>9990002</v>
      </c>
      <c r="F40" s="19" t="s">
        <v>79</v>
      </c>
      <c r="G40" s="21">
        <f>G41</f>
        <v>322.5</v>
      </c>
    </row>
    <row r="41" spans="1:7" ht="18.75" customHeight="1">
      <c r="A41" s="7" t="s">
        <v>104</v>
      </c>
      <c r="B41" s="28">
        <v>902</v>
      </c>
      <c r="C41" s="23" t="s">
        <v>36</v>
      </c>
      <c r="D41" s="19" t="s">
        <v>99</v>
      </c>
      <c r="E41" s="20">
        <v>9990002</v>
      </c>
      <c r="F41" s="19" t="s">
        <v>103</v>
      </c>
      <c r="G41" s="21">
        <v>322.5</v>
      </c>
    </row>
    <row r="42" spans="1:7" ht="31.5">
      <c r="A42" s="7" t="s">
        <v>98</v>
      </c>
      <c r="B42" s="28">
        <v>902</v>
      </c>
      <c r="C42" s="23" t="s">
        <v>36</v>
      </c>
      <c r="D42" s="19" t="s">
        <v>99</v>
      </c>
      <c r="E42" s="20">
        <v>9990003</v>
      </c>
      <c r="F42" s="19" t="s">
        <v>6</v>
      </c>
      <c r="G42" s="21">
        <f>G43</f>
        <v>322.5</v>
      </c>
    </row>
    <row r="43" spans="1:7" ht="15.75">
      <c r="A43" s="7" t="s">
        <v>87</v>
      </c>
      <c r="B43" s="28">
        <v>902</v>
      </c>
      <c r="C43" s="23" t="s">
        <v>36</v>
      </c>
      <c r="D43" s="19" t="s">
        <v>99</v>
      </c>
      <c r="E43" s="20">
        <v>9990003</v>
      </c>
      <c r="F43" s="19" t="s">
        <v>79</v>
      </c>
      <c r="G43" s="21">
        <f>G44</f>
        <v>322.5</v>
      </c>
    </row>
    <row r="44" spans="1:7" ht="23.25" customHeight="1">
      <c r="A44" s="7" t="s">
        <v>104</v>
      </c>
      <c r="B44" s="28">
        <v>902</v>
      </c>
      <c r="C44" s="23" t="s">
        <v>36</v>
      </c>
      <c r="D44" s="19" t="s">
        <v>99</v>
      </c>
      <c r="E44" s="20">
        <v>9990003</v>
      </c>
      <c r="F44" s="19" t="s">
        <v>103</v>
      </c>
      <c r="G44" s="21">
        <v>322.5</v>
      </c>
    </row>
    <row r="45" spans="1:7" ht="31.5">
      <c r="A45" s="22" t="s">
        <v>24</v>
      </c>
      <c r="B45" s="35">
        <v>902</v>
      </c>
      <c r="C45" s="24" t="s">
        <v>36</v>
      </c>
      <c r="D45" s="16" t="s">
        <v>45</v>
      </c>
      <c r="E45" s="18">
        <v>0</v>
      </c>
      <c r="F45" s="16" t="s">
        <v>6</v>
      </c>
      <c r="G45" s="17">
        <f>G46</f>
        <v>4978.299999999999</v>
      </c>
    </row>
    <row r="46" spans="1:7" ht="31.5">
      <c r="A46" s="8" t="s">
        <v>39</v>
      </c>
      <c r="B46" s="28">
        <v>902</v>
      </c>
      <c r="C46" s="23" t="s">
        <v>36</v>
      </c>
      <c r="D46" s="19" t="s">
        <v>45</v>
      </c>
      <c r="E46" s="20">
        <v>9900000</v>
      </c>
      <c r="F46" s="19" t="s">
        <v>6</v>
      </c>
      <c r="G46" s="21">
        <f>G47</f>
        <v>4978.299999999999</v>
      </c>
    </row>
    <row r="47" spans="1:7" ht="31.5">
      <c r="A47" s="8" t="s">
        <v>40</v>
      </c>
      <c r="B47" s="35">
        <v>902</v>
      </c>
      <c r="C47" s="23" t="s">
        <v>36</v>
      </c>
      <c r="D47" s="19" t="s">
        <v>45</v>
      </c>
      <c r="E47" s="20">
        <v>9990000</v>
      </c>
      <c r="F47" s="19" t="s">
        <v>6</v>
      </c>
      <c r="G47" s="21">
        <f>G51+G54+G48</f>
        <v>4978.299999999999</v>
      </c>
    </row>
    <row r="48" spans="1:7" ht="63">
      <c r="A48" s="6" t="s">
        <v>89</v>
      </c>
      <c r="B48" s="35">
        <v>902</v>
      </c>
      <c r="C48" s="24" t="s">
        <v>36</v>
      </c>
      <c r="D48" s="16" t="s">
        <v>45</v>
      </c>
      <c r="E48" s="18">
        <v>9991003</v>
      </c>
      <c r="F48" s="16" t="s">
        <v>6</v>
      </c>
      <c r="G48" s="17">
        <f>G49</f>
        <v>70</v>
      </c>
    </row>
    <row r="49" spans="1:7" ht="47.25">
      <c r="A49" s="7" t="s">
        <v>85</v>
      </c>
      <c r="B49" s="28">
        <v>902</v>
      </c>
      <c r="C49" s="23" t="s">
        <v>36</v>
      </c>
      <c r="D49" s="19" t="s">
        <v>45</v>
      </c>
      <c r="E49" s="20">
        <v>9991003</v>
      </c>
      <c r="F49" s="19" t="s">
        <v>77</v>
      </c>
      <c r="G49" s="21">
        <f>G50</f>
        <v>70</v>
      </c>
    </row>
    <row r="50" spans="1:7" ht="63">
      <c r="A50" s="7" t="s">
        <v>86</v>
      </c>
      <c r="B50" s="28">
        <v>902</v>
      </c>
      <c r="C50" s="23" t="s">
        <v>36</v>
      </c>
      <c r="D50" s="19" t="s">
        <v>45</v>
      </c>
      <c r="E50" s="20">
        <v>9991003</v>
      </c>
      <c r="F50" s="19" t="s">
        <v>78</v>
      </c>
      <c r="G50" s="21">
        <v>70</v>
      </c>
    </row>
    <row r="51" spans="1:7" ht="47.25">
      <c r="A51" s="6" t="s">
        <v>46</v>
      </c>
      <c r="B51" s="35">
        <v>902</v>
      </c>
      <c r="C51" s="24" t="s">
        <v>36</v>
      </c>
      <c r="D51" s="16" t="s">
        <v>45</v>
      </c>
      <c r="E51" s="18">
        <v>9991004</v>
      </c>
      <c r="F51" s="16" t="s">
        <v>6</v>
      </c>
      <c r="G51" s="17">
        <f>G53</f>
        <v>1203.6</v>
      </c>
    </row>
    <row r="52" spans="1:7" ht="15.75">
      <c r="A52" s="7" t="s">
        <v>87</v>
      </c>
      <c r="B52" s="28">
        <v>902</v>
      </c>
      <c r="C52" s="23" t="s">
        <v>36</v>
      </c>
      <c r="D52" s="19" t="s">
        <v>45</v>
      </c>
      <c r="E52" s="20">
        <v>9991004</v>
      </c>
      <c r="F52" s="19" t="s">
        <v>79</v>
      </c>
      <c r="G52" s="21">
        <f>G53</f>
        <v>1203.6</v>
      </c>
    </row>
    <row r="53" spans="1:7" ht="15.75">
      <c r="A53" s="9" t="s">
        <v>90</v>
      </c>
      <c r="B53" s="28">
        <v>902</v>
      </c>
      <c r="C53" s="23" t="s">
        <v>36</v>
      </c>
      <c r="D53" s="19" t="s">
        <v>45</v>
      </c>
      <c r="E53" s="20">
        <v>9991004</v>
      </c>
      <c r="F53" s="19" t="s">
        <v>81</v>
      </c>
      <c r="G53" s="21">
        <v>1203.6</v>
      </c>
    </row>
    <row r="54" spans="1:7" ht="63">
      <c r="A54" s="6" t="s">
        <v>47</v>
      </c>
      <c r="B54" s="35">
        <v>902</v>
      </c>
      <c r="C54" s="24" t="s">
        <v>36</v>
      </c>
      <c r="D54" s="16" t="s">
        <v>45</v>
      </c>
      <c r="E54" s="18">
        <v>9997059</v>
      </c>
      <c r="F54" s="16" t="s">
        <v>6</v>
      </c>
      <c r="G54" s="17">
        <f>G55+G57+G59</f>
        <v>3704.7</v>
      </c>
    </row>
    <row r="55" spans="1:7" ht="126">
      <c r="A55" s="7" t="s">
        <v>83</v>
      </c>
      <c r="B55" s="28">
        <v>902</v>
      </c>
      <c r="C55" s="23" t="s">
        <v>36</v>
      </c>
      <c r="D55" s="19" t="s">
        <v>45</v>
      </c>
      <c r="E55" s="20">
        <v>9997059</v>
      </c>
      <c r="F55" s="19" t="s">
        <v>75</v>
      </c>
      <c r="G55" s="21">
        <f>G56</f>
        <v>2224</v>
      </c>
    </row>
    <row r="56" spans="1:7" ht="31.5">
      <c r="A56" s="7" t="s">
        <v>91</v>
      </c>
      <c r="B56" s="28">
        <v>902</v>
      </c>
      <c r="C56" s="23" t="s">
        <v>36</v>
      </c>
      <c r="D56" s="19" t="s">
        <v>45</v>
      </c>
      <c r="E56" s="20">
        <v>9997059</v>
      </c>
      <c r="F56" s="19" t="s">
        <v>82</v>
      </c>
      <c r="G56" s="21">
        <v>2224</v>
      </c>
    </row>
    <row r="57" spans="1:7" ht="47.25">
      <c r="A57" s="7" t="s">
        <v>85</v>
      </c>
      <c r="B57" s="28">
        <v>902</v>
      </c>
      <c r="C57" s="23" t="s">
        <v>36</v>
      </c>
      <c r="D57" s="19" t="s">
        <v>45</v>
      </c>
      <c r="E57" s="20">
        <v>9997059</v>
      </c>
      <c r="F57" s="19" t="s">
        <v>77</v>
      </c>
      <c r="G57" s="21">
        <f>G58</f>
        <v>1436.7</v>
      </c>
    </row>
    <row r="58" spans="1:7" ht="63">
      <c r="A58" s="7" t="s">
        <v>86</v>
      </c>
      <c r="B58" s="28">
        <v>902</v>
      </c>
      <c r="C58" s="23" t="s">
        <v>36</v>
      </c>
      <c r="D58" s="19" t="s">
        <v>45</v>
      </c>
      <c r="E58" s="20">
        <v>9997059</v>
      </c>
      <c r="F58" s="19" t="s">
        <v>78</v>
      </c>
      <c r="G58" s="21">
        <v>1436.7</v>
      </c>
    </row>
    <row r="59" spans="1:7" ht="15.75">
      <c r="A59" s="7" t="s">
        <v>87</v>
      </c>
      <c r="B59" s="28">
        <v>902</v>
      </c>
      <c r="C59" s="23" t="s">
        <v>36</v>
      </c>
      <c r="D59" s="19" t="s">
        <v>45</v>
      </c>
      <c r="E59" s="20">
        <v>9997059</v>
      </c>
      <c r="F59" s="19" t="s">
        <v>79</v>
      </c>
      <c r="G59" s="21">
        <f>G60</f>
        <v>44</v>
      </c>
    </row>
    <row r="60" spans="1:7" ht="31.5">
      <c r="A60" s="7" t="s">
        <v>88</v>
      </c>
      <c r="B60" s="28">
        <v>902</v>
      </c>
      <c r="C60" s="23" t="s">
        <v>36</v>
      </c>
      <c r="D60" s="19" t="s">
        <v>45</v>
      </c>
      <c r="E60" s="20">
        <v>9997059</v>
      </c>
      <c r="F60" s="19" t="s">
        <v>80</v>
      </c>
      <c r="G60" s="21">
        <v>44</v>
      </c>
    </row>
    <row r="61" spans="1:7" ht="15.75">
      <c r="A61" s="15" t="s">
        <v>25</v>
      </c>
      <c r="B61" s="35">
        <v>902</v>
      </c>
      <c r="C61" s="24" t="s">
        <v>38</v>
      </c>
      <c r="D61" s="16" t="s">
        <v>37</v>
      </c>
      <c r="E61" s="18" t="s">
        <v>5</v>
      </c>
      <c r="F61" s="16" t="s">
        <v>6</v>
      </c>
      <c r="G61" s="17">
        <f>G62</f>
        <v>471.5</v>
      </c>
    </row>
    <row r="62" spans="1:7" ht="31.5">
      <c r="A62" s="15" t="s">
        <v>26</v>
      </c>
      <c r="B62" s="28">
        <v>902</v>
      </c>
      <c r="C62" s="23" t="s">
        <v>38</v>
      </c>
      <c r="D62" s="19" t="s">
        <v>49</v>
      </c>
      <c r="E62" s="20">
        <v>0</v>
      </c>
      <c r="F62" s="19" t="s">
        <v>6</v>
      </c>
      <c r="G62" s="21">
        <f>G63</f>
        <v>471.5</v>
      </c>
    </row>
    <row r="63" spans="1:7" ht="31.5">
      <c r="A63" s="8" t="s">
        <v>39</v>
      </c>
      <c r="B63" s="28">
        <v>902</v>
      </c>
      <c r="C63" s="23" t="s">
        <v>38</v>
      </c>
      <c r="D63" s="19" t="s">
        <v>49</v>
      </c>
      <c r="E63" s="20">
        <v>9900000</v>
      </c>
      <c r="F63" s="19" t="s">
        <v>6</v>
      </c>
      <c r="G63" s="21">
        <f>G64</f>
        <v>471.5</v>
      </c>
    </row>
    <row r="64" spans="1:7" ht="31.5">
      <c r="A64" s="8" t="s">
        <v>40</v>
      </c>
      <c r="B64" s="28">
        <v>902</v>
      </c>
      <c r="C64" s="23" t="s">
        <v>38</v>
      </c>
      <c r="D64" s="19" t="s">
        <v>49</v>
      </c>
      <c r="E64" s="20">
        <v>9990000</v>
      </c>
      <c r="F64" s="19" t="s">
        <v>6</v>
      </c>
      <c r="G64" s="21">
        <f>G65</f>
        <v>471.5</v>
      </c>
    </row>
    <row r="65" spans="1:7" ht="63">
      <c r="A65" s="8" t="s">
        <v>50</v>
      </c>
      <c r="B65" s="28">
        <v>902</v>
      </c>
      <c r="C65" s="23" t="s">
        <v>38</v>
      </c>
      <c r="D65" s="19" t="s">
        <v>49</v>
      </c>
      <c r="E65" s="20">
        <v>9995118</v>
      </c>
      <c r="F65" s="19" t="s">
        <v>6</v>
      </c>
      <c r="G65" s="21">
        <f>G66+G68</f>
        <v>471.5</v>
      </c>
    </row>
    <row r="66" spans="1:7" ht="126">
      <c r="A66" s="7" t="s">
        <v>83</v>
      </c>
      <c r="B66" s="28">
        <v>902</v>
      </c>
      <c r="C66" s="23" t="s">
        <v>38</v>
      </c>
      <c r="D66" s="19" t="s">
        <v>49</v>
      </c>
      <c r="E66" s="20">
        <v>9995118</v>
      </c>
      <c r="F66" s="19" t="s">
        <v>75</v>
      </c>
      <c r="G66" s="21">
        <f>G67</f>
        <v>433.9</v>
      </c>
    </row>
    <row r="67" spans="1:7" ht="47.25">
      <c r="A67" s="7" t="s">
        <v>84</v>
      </c>
      <c r="B67" s="28">
        <v>902</v>
      </c>
      <c r="C67" s="23" t="s">
        <v>38</v>
      </c>
      <c r="D67" s="19" t="s">
        <v>49</v>
      </c>
      <c r="E67" s="20">
        <v>9995118</v>
      </c>
      <c r="F67" s="19" t="s">
        <v>76</v>
      </c>
      <c r="G67" s="21">
        <v>433.9</v>
      </c>
    </row>
    <row r="68" spans="1:7" ht="47.25">
      <c r="A68" s="7" t="s">
        <v>85</v>
      </c>
      <c r="B68" s="28">
        <v>902</v>
      </c>
      <c r="C68" s="23" t="s">
        <v>38</v>
      </c>
      <c r="D68" s="19" t="s">
        <v>49</v>
      </c>
      <c r="E68" s="20">
        <v>9995118</v>
      </c>
      <c r="F68" s="19" t="s">
        <v>77</v>
      </c>
      <c r="G68" s="21">
        <f>G69</f>
        <v>37.6</v>
      </c>
    </row>
    <row r="69" spans="1:7" ht="63">
      <c r="A69" s="7" t="s">
        <v>86</v>
      </c>
      <c r="B69" s="28">
        <v>902</v>
      </c>
      <c r="C69" s="23" t="s">
        <v>38</v>
      </c>
      <c r="D69" s="19" t="s">
        <v>49</v>
      </c>
      <c r="E69" s="20">
        <v>9995118</v>
      </c>
      <c r="F69" s="19" t="s">
        <v>78</v>
      </c>
      <c r="G69" s="21">
        <v>37.6</v>
      </c>
    </row>
    <row r="70" spans="1:7" ht="47.25">
      <c r="A70" s="15" t="s">
        <v>31</v>
      </c>
      <c r="B70" s="35">
        <v>902</v>
      </c>
      <c r="C70" s="24" t="s">
        <v>49</v>
      </c>
      <c r="D70" s="16" t="s">
        <v>37</v>
      </c>
      <c r="E70" s="18">
        <v>0</v>
      </c>
      <c r="F70" s="16" t="s">
        <v>6</v>
      </c>
      <c r="G70" s="17">
        <f aca="true" t="shared" si="0" ref="G70:G75">G71</f>
        <v>50</v>
      </c>
    </row>
    <row r="71" spans="1:7" ht="63">
      <c r="A71" s="14" t="s">
        <v>30</v>
      </c>
      <c r="B71" s="28">
        <v>902</v>
      </c>
      <c r="C71" s="23" t="s">
        <v>49</v>
      </c>
      <c r="D71" s="19" t="s">
        <v>51</v>
      </c>
      <c r="E71" s="20">
        <v>0</v>
      </c>
      <c r="F71" s="19" t="s">
        <v>6</v>
      </c>
      <c r="G71" s="21">
        <f t="shared" si="0"/>
        <v>50</v>
      </c>
    </row>
    <row r="72" spans="1:7" ht="31.5">
      <c r="A72" s="8" t="s">
        <v>39</v>
      </c>
      <c r="B72" s="28">
        <v>902</v>
      </c>
      <c r="C72" s="23" t="s">
        <v>49</v>
      </c>
      <c r="D72" s="19" t="s">
        <v>51</v>
      </c>
      <c r="E72" s="20">
        <v>9900000</v>
      </c>
      <c r="F72" s="19" t="s">
        <v>6</v>
      </c>
      <c r="G72" s="21">
        <f t="shared" si="0"/>
        <v>50</v>
      </c>
    </row>
    <row r="73" spans="1:7" ht="31.5">
      <c r="A73" s="8" t="s">
        <v>40</v>
      </c>
      <c r="B73" s="28">
        <v>902</v>
      </c>
      <c r="C73" s="23" t="s">
        <v>49</v>
      </c>
      <c r="D73" s="19" t="s">
        <v>51</v>
      </c>
      <c r="E73" s="20">
        <v>9990000</v>
      </c>
      <c r="F73" s="19" t="s">
        <v>6</v>
      </c>
      <c r="G73" s="21">
        <f t="shared" si="0"/>
        <v>50</v>
      </c>
    </row>
    <row r="74" spans="1:7" ht="78.75">
      <c r="A74" s="8" t="s">
        <v>52</v>
      </c>
      <c r="B74" s="28">
        <v>902</v>
      </c>
      <c r="C74" s="23" t="s">
        <v>49</v>
      </c>
      <c r="D74" s="19" t="s">
        <v>51</v>
      </c>
      <c r="E74" s="20">
        <v>9991005</v>
      </c>
      <c r="F74" s="19" t="s">
        <v>6</v>
      </c>
      <c r="G74" s="21">
        <f t="shared" si="0"/>
        <v>50</v>
      </c>
    </row>
    <row r="75" spans="1:7" ht="47.25">
      <c r="A75" s="7" t="s">
        <v>85</v>
      </c>
      <c r="B75" s="28">
        <v>902</v>
      </c>
      <c r="C75" s="23" t="s">
        <v>49</v>
      </c>
      <c r="D75" s="19" t="s">
        <v>51</v>
      </c>
      <c r="E75" s="20">
        <v>9991005</v>
      </c>
      <c r="F75" s="19" t="s">
        <v>77</v>
      </c>
      <c r="G75" s="21">
        <f t="shared" si="0"/>
        <v>50</v>
      </c>
    </row>
    <row r="76" spans="1:7" ht="63">
      <c r="A76" s="7" t="s">
        <v>86</v>
      </c>
      <c r="B76" s="28">
        <v>902</v>
      </c>
      <c r="C76" s="23" t="s">
        <v>49</v>
      </c>
      <c r="D76" s="19" t="s">
        <v>51</v>
      </c>
      <c r="E76" s="20">
        <v>9991005</v>
      </c>
      <c r="F76" s="19" t="s">
        <v>78</v>
      </c>
      <c r="G76" s="21">
        <v>50</v>
      </c>
    </row>
    <row r="77" spans="1:7" ht="15.75">
      <c r="A77" s="15" t="s">
        <v>9</v>
      </c>
      <c r="B77" s="35">
        <v>902</v>
      </c>
      <c r="C77" s="24" t="s">
        <v>41</v>
      </c>
      <c r="D77" s="16" t="s">
        <v>37</v>
      </c>
      <c r="E77" s="18">
        <v>0</v>
      </c>
      <c r="F77" s="16" t="s">
        <v>6</v>
      </c>
      <c r="G77" s="17">
        <f>G78+G84</f>
        <v>5633.42</v>
      </c>
    </row>
    <row r="78" spans="1:7" ht="15.75">
      <c r="A78" s="15" t="s">
        <v>21</v>
      </c>
      <c r="B78" s="35">
        <v>902</v>
      </c>
      <c r="C78" s="24" t="s">
        <v>41</v>
      </c>
      <c r="D78" s="16" t="s">
        <v>53</v>
      </c>
      <c r="E78" s="18">
        <v>0</v>
      </c>
      <c r="F78" s="16" t="s">
        <v>6</v>
      </c>
      <c r="G78" s="17">
        <f>G79</f>
        <v>465</v>
      </c>
    </row>
    <row r="79" spans="1:7" ht="31.5">
      <c r="A79" s="8" t="s">
        <v>39</v>
      </c>
      <c r="B79" s="28">
        <v>902</v>
      </c>
      <c r="C79" s="23" t="s">
        <v>41</v>
      </c>
      <c r="D79" s="19" t="s">
        <v>53</v>
      </c>
      <c r="E79" s="20">
        <v>9900000</v>
      </c>
      <c r="F79" s="19" t="s">
        <v>6</v>
      </c>
      <c r="G79" s="21">
        <f>G80</f>
        <v>465</v>
      </c>
    </row>
    <row r="80" spans="1:7" ht="31.5">
      <c r="A80" s="8" t="s">
        <v>40</v>
      </c>
      <c r="B80" s="28">
        <v>902</v>
      </c>
      <c r="C80" s="23" t="s">
        <v>41</v>
      </c>
      <c r="D80" s="19" t="s">
        <v>53</v>
      </c>
      <c r="E80" s="20">
        <v>9990000</v>
      </c>
      <c r="F80" s="19" t="s">
        <v>6</v>
      </c>
      <c r="G80" s="21">
        <f>G81</f>
        <v>465</v>
      </c>
    </row>
    <row r="81" spans="1:7" ht="31.5">
      <c r="A81" s="8" t="s">
        <v>22</v>
      </c>
      <c r="B81" s="28">
        <v>902</v>
      </c>
      <c r="C81" s="23" t="s">
        <v>41</v>
      </c>
      <c r="D81" s="19" t="s">
        <v>53</v>
      </c>
      <c r="E81" s="20">
        <v>9991006</v>
      </c>
      <c r="F81" s="19" t="s">
        <v>6</v>
      </c>
      <c r="G81" s="21">
        <f>G83</f>
        <v>465</v>
      </c>
    </row>
    <row r="82" spans="1:7" ht="15.75">
      <c r="A82" s="7" t="s">
        <v>87</v>
      </c>
      <c r="B82" s="28">
        <v>902</v>
      </c>
      <c r="C82" s="23" t="s">
        <v>41</v>
      </c>
      <c r="D82" s="23" t="s">
        <v>53</v>
      </c>
      <c r="E82" s="20">
        <v>9991006</v>
      </c>
      <c r="F82" s="19" t="s">
        <v>79</v>
      </c>
      <c r="G82" s="21">
        <f>G83</f>
        <v>465</v>
      </c>
    </row>
    <row r="83" spans="1:7" ht="78.75">
      <c r="A83" s="14" t="s">
        <v>54</v>
      </c>
      <c r="B83" s="28">
        <v>902</v>
      </c>
      <c r="C83" s="23" t="s">
        <v>41</v>
      </c>
      <c r="D83" s="23" t="s">
        <v>53</v>
      </c>
      <c r="E83" s="20">
        <v>9991006</v>
      </c>
      <c r="F83" s="19" t="s">
        <v>55</v>
      </c>
      <c r="G83" s="21">
        <v>465</v>
      </c>
    </row>
    <row r="84" spans="1:7" ht="31.5">
      <c r="A84" s="15" t="s">
        <v>33</v>
      </c>
      <c r="B84" s="35">
        <v>902</v>
      </c>
      <c r="C84" s="24" t="s">
        <v>41</v>
      </c>
      <c r="D84" s="24" t="s">
        <v>51</v>
      </c>
      <c r="E84" s="18">
        <v>0</v>
      </c>
      <c r="F84" s="16" t="s">
        <v>6</v>
      </c>
      <c r="G84" s="17">
        <f>G85+G95</f>
        <v>5168.42</v>
      </c>
    </row>
    <row r="85" spans="1:7" ht="63">
      <c r="A85" s="6" t="s">
        <v>94</v>
      </c>
      <c r="B85" s="28">
        <v>902</v>
      </c>
      <c r="C85" s="24" t="s">
        <v>41</v>
      </c>
      <c r="D85" s="24" t="s">
        <v>51</v>
      </c>
      <c r="E85" s="18">
        <v>400000</v>
      </c>
      <c r="F85" s="16" t="s">
        <v>6</v>
      </c>
      <c r="G85" s="17">
        <f>G86+G89+G92</f>
        <v>4308.42</v>
      </c>
    </row>
    <row r="86" spans="1:7" ht="94.5">
      <c r="A86" s="8" t="s">
        <v>92</v>
      </c>
      <c r="B86" s="28">
        <v>902</v>
      </c>
      <c r="C86" s="23" t="s">
        <v>41</v>
      </c>
      <c r="D86" s="23" t="s">
        <v>51</v>
      </c>
      <c r="E86" s="20">
        <v>401007</v>
      </c>
      <c r="F86" s="19" t="s">
        <v>6</v>
      </c>
      <c r="G86" s="21">
        <f>G87</f>
        <v>1100.59</v>
      </c>
    </row>
    <row r="87" spans="1:7" ht="47.25">
      <c r="A87" s="7" t="s">
        <v>85</v>
      </c>
      <c r="B87" s="28">
        <v>902</v>
      </c>
      <c r="C87" s="23" t="s">
        <v>41</v>
      </c>
      <c r="D87" s="23" t="s">
        <v>51</v>
      </c>
      <c r="E87" s="20">
        <v>401007</v>
      </c>
      <c r="F87" s="19" t="s">
        <v>77</v>
      </c>
      <c r="G87" s="21">
        <f>G88</f>
        <v>1100.59</v>
      </c>
    </row>
    <row r="88" spans="1:7" ht="63">
      <c r="A88" s="7" t="s">
        <v>86</v>
      </c>
      <c r="B88" s="28">
        <v>902</v>
      </c>
      <c r="C88" s="23" t="s">
        <v>41</v>
      </c>
      <c r="D88" s="23" t="s">
        <v>51</v>
      </c>
      <c r="E88" s="20">
        <v>401007</v>
      </c>
      <c r="F88" s="19" t="s">
        <v>78</v>
      </c>
      <c r="G88" s="21">
        <v>1100.59</v>
      </c>
    </row>
    <row r="89" spans="1:7" ht="47.25">
      <c r="A89" s="8" t="s">
        <v>56</v>
      </c>
      <c r="B89" s="28">
        <v>902</v>
      </c>
      <c r="C89" s="23" t="s">
        <v>41</v>
      </c>
      <c r="D89" s="23" t="s">
        <v>51</v>
      </c>
      <c r="E89" s="20">
        <v>402014</v>
      </c>
      <c r="F89" s="19" t="s">
        <v>6</v>
      </c>
      <c r="G89" s="21">
        <f>G91</f>
        <v>1676.57</v>
      </c>
    </row>
    <row r="90" spans="1:7" ht="47.25">
      <c r="A90" s="7" t="s">
        <v>85</v>
      </c>
      <c r="B90" s="28">
        <v>902</v>
      </c>
      <c r="C90" s="23" t="s">
        <v>41</v>
      </c>
      <c r="D90" s="23" t="s">
        <v>51</v>
      </c>
      <c r="E90" s="20">
        <v>402014</v>
      </c>
      <c r="F90" s="19" t="s">
        <v>77</v>
      </c>
      <c r="G90" s="21">
        <f>G91</f>
        <v>1676.57</v>
      </c>
    </row>
    <row r="91" spans="1:7" ht="54.75" customHeight="1">
      <c r="A91" s="7" t="s">
        <v>86</v>
      </c>
      <c r="B91" s="28">
        <v>902</v>
      </c>
      <c r="C91" s="23" t="s">
        <v>41</v>
      </c>
      <c r="D91" s="23" t="s">
        <v>51</v>
      </c>
      <c r="E91" s="20">
        <v>402014</v>
      </c>
      <c r="F91" s="19" t="s">
        <v>78</v>
      </c>
      <c r="G91" s="21">
        <v>1676.57</v>
      </c>
    </row>
    <row r="92" spans="1:7" ht="117" customHeight="1">
      <c r="A92" s="36" t="s">
        <v>102</v>
      </c>
      <c r="B92" s="28">
        <v>902</v>
      </c>
      <c r="C92" s="23" t="s">
        <v>41</v>
      </c>
      <c r="D92" s="23" t="s">
        <v>51</v>
      </c>
      <c r="E92" s="20">
        <v>409239</v>
      </c>
      <c r="F92" s="19" t="s">
        <v>6</v>
      </c>
      <c r="G92" s="21">
        <f>G93</f>
        <v>1531.26</v>
      </c>
    </row>
    <row r="93" spans="1:7" ht="47.25">
      <c r="A93" s="7" t="s">
        <v>85</v>
      </c>
      <c r="B93" s="28">
        <v>902</v>
      </c>
      <c r="C93" s="23" t="s">
        <v>41</v>
      </c>
      <c r="D93" s="23" t="s">
        <v>51</v>
      </c>
      <c r="E93" s="20">
        <v>409239</v>
      </c>
      <c r="F93" s="19" t="s">
        <v>77</v>
      </c>
      <c r="G93" s="21">
        <f>G94</f>
        <v>1531.26</v>
      </c>
    </row>
    <row r="94" spans="1:7" ht="53.25" customHeight="1">
      <c r="A94" s="7" t="s">
        <v>86</v>
      </c>
      <c r="B94" s="28">
        <v>902</v>
      </c>
      <c r="C94" s="23" t="s">
        <v>41</v>
      </c>
      <c r="D94" s="23" t="s">
        <v>51</v>
      </c>
      <c r="E94" s="20">
        <v>409239</v>
      </c>
      <c r="F94" s="19" t="s">
        <v>78</v>
      </c>
      <c r="G94" s="21">
        <v>1531.26</v>
      </c>
    </row>
    <row r="95" spans="1:7" ht="31.5">
      <c r="A95" s="6" t="s">
        <v>39</v>
      </c>
      <c r="B95" s="35">
        <v>902</v>
      </c>
      <c r="C95" s="24" t="s">
        <v>41</v>
      </c>
      <c r="D95" s="24" t="s">
        <v>51</v>
      </c>
      <c r="E95" s="18">
        <v>9900000</v>
      </c>
      <c r="F95" s="16" t="s">
        <v>6</v>
      </c>
      <c r="G95" s="17">
        <f>G96</f>
        <v>860</v>
      </c>
    </row>
    <row r="96" spans="1:7" ht="31.5">
      <c r="A96" s="8" t="s">
        <v>40</v>
      </c>
      <c r="B96" s="28">
        <v>902</v>
      </c>
      <c r="C96" s="23" t="s">
        <v>41</v>
      </c>
      <c r="D96" s="23" t="s">
        <v>51</v>
      </c>
      <c r="E96" s="20">
        <v>9990000</v>
      </c>
      <c r="F96" s="19" t="s">
        <v>6</v>
      </c>
      <c r="G96" s="21">
        <f>G97</f>
        <v>860</v>
      </c>
    </row>
    <row r="97" spans="1:7" ht="33" customHeight="1">
      <c r="A97" s="8" t="s">
        <v>56</v>
      </c>
      <c r="B97" s="28">
        <v>902</v>
      </c>
      <c r="C97" s="23" t="s">
        <v>41</v>
      </c>
      <c r="D97" s="23" t="s">
        <v>51</v>
      </c>
      <c r="E97" s="20">
        <v>9992014</v>
      </c>
      <c r="F97" s="19" t="s">
        <v>6</v>
      </c>
      <c r="G97" s="21">
        <f>G98</f>
        <v>860</v>
      </c>
    </row>
    <row r="98" spans="1:7" ht="47.25">
      <c r="A98" s="7" t="s">
        <v>85</v>
      </c>
      <c r="B98" s="28">
        <v>902</v>
      </c>
      <c r="C98" s="23" t="s">
        <v>41</v>
      </c>
      <c r="D98" s="23" t="s">
        <v>51</v>
      </c>
      <c r="E98" s="20">
        <v>9992014</v>
      </c>
      <c r="F98" s="19" t="s">
        <v>77</v>
      </c>
      <c r="G98" s="21">
        <f>G99</f>
        <v>860</v>
      </c>
    </row>
    <row r="99" spans="1:7" ht="63">
      <c r="A99" s="7" t="s">
        <v>86</v>
      </c>
      <c r="B99" s="28">
        <v>902</v>
      </c>
      <c r="C99" s="23" t="s">
        <v>41</v>
      </c>
      <c r="D99" s="23" t="s">
        <v>51</v>
      </c>
      <c r="E99" s="20">
        <v>9992014</v>
      </c>
      <c r="F99" s="19" t="s">
        <v>78</v>
      </c>
      <c r="G99" s="21">
        <v>860</v>
      </c>
    </row>
    <row r="100" spans="1:7" ht="31.5">
      <c r="A100" s="15" t="s">
        <v>10</v>
      </c>
      <c r="B100" s="35">
        <v>902</v>
      </c>
      <c r="C100" s="24" t="s">
        <v>57</v>
      </c>
      <c r="D100" s="16" t="s">
        <v>37</v>
      </c>
      <c r="E100" s="18">
        <v>0</v>
      </c>
      <c r="F100" s="16" t="s">
        <v>6</v>
      </c>
      <c r="G100" s="17">
        <f>G101+G107+G117</f>
        <v>9026.05</v>
      </c>
    </row>
    <row r="101" spans="1:7" ht="15.75">
      <c r="A101" s="15" t="s">
        <v>11</v>
      </c>
      <c r="B101" s="35">
        <v>902</v>
      </c>
      <c r="C101" s="24" t="s">
        <v>57</v>
      </c>
      <c r="D101" s="24" t="s">
        <v>36</v>
      </c>
      <c r="E101" s="18">
        <v>0</v>
      </c>
      <c r="F101" s="16" t="s">
        <v>6</v>
      </c>
      <c r="G101" s="17">
        <f>G104</f>
        <v>2374.86</v>
      </c>
    </row>
    <row r="102" spans="1:7" ht="31.5">
      <c r="A102" s="8" t="s">
        <v>39</v>
      </c>
      <c r="B102" s="28">
        <v>902</v>
      </c>
      <c r="C102" s="23" t="s">
        <v>57</v>
      </c>
      <c r="D102" s="23" t="s">
        <v>36</v>
      </c>
      <c r="E102" s="20">
        <v>9900000</v>
      </c>
      <c r="F102" s="19" t="s">
        <v>6</v>
      </c>
      <c r="G102" s="17">
        <f>G105</f>
        <v>2374.86</v>
      </c>
    </row>
    <row r="103" spans="1:7" ht="31.5">
      <c r="A103" s="8" t="s">
        <v>40</v>
      </c>
      <c r="B103" s="28">
        <v>902</v>
      </c>
      <c r="C103" s="23" t="s">
        <v>57</v>
      </c>
      <c r="D103" s="19" t="s">
        <v>36</v>
      </c>
      <c r="E103" s="20">
        <v>9990000</v>
      </c>
      <c r="F103" s="19" t="s">
        <v>6</v>
      </c>
      <c r="G103" s="21">
        <f>G104</f>
        <v>2374.86</v>
      </c>
    </row>
    <row r="104" spans="1:7" ht="63">
      <c r="A104" s="8" t="s">
        <v>58</v>
      </c>
      <c r="B104" s="28">
        <v>902</v>
      </c>
      <c r="C104" s="23" t="s">
        <v>57</v>
      </c>
      <c r="D104" s="19" t="s">
        <v>36</v>
      </c>
      <c r="E104" s="20">
        <v>9991009</v>
      </c>
      <c r="F104" s="19" t="s">
        <v>6</v>
      </c>
      <c r="G104" s="21">
        <f>G106</f>
        <v>2374.86</v>
      </c>
    </row>
    <row r="105" spans="1:7" ht="47.25">
      <c r="A105" s="7" t="s">
        <v>85</v>
      </c>
      <c r="B105" s="28">
        <v>902</v>
      </c>
      <c r="C105" s="23" t="s">
        <v>57</v>
      </c>
      <c r="D105" s="19" t="s">
        <v>36</v>
      </c>
      <c r="E105" s="20">
        <v>9991009</v>
      </c>
      <c r="F105" s="19" t="s">
        <v>77</v>
      </c>
      <c r="G105" s="21">
        <f>G106</f>
        <v>2374.86</v>
      </c>
    </row>
    <row r="106" spans="1:7" ht="63">
      <c r="A106" s="7" t="s">
        <v>86</v>
      </c>
      <c r="B106" s="28">
        <v>902</v>
      </c>
      <c r="C106" s="23" t="s">
        <v>57</v>
      </c>
      <c r="D106" s="19" t="s">
        <v>36</v>
      </c>
      <c r="E106" s="20">
        <v>9991009</v>
      </c>
      <c r="F106" s="19" t="s">
        <v>78</v>
      </c>
      <c r="G106" s="21">
        <v>2374.86</v>
      </c>
    </row>
    <row r="107" spans="1:7" ht="15.75">
      <c r="A107" s="12" t="s">
        <v>27</v>
      </c>
      <c r="B107" s="35">
        <v>902</v>
      </c>
      <c r="C107" s="24" t="s">
        <v>57</v>
      </c>
      <c r="D107" s="16" t="s">
        <v>38</v>
      </c>
      <c r="E107" s="18">
        <v>0</v>
      </c>
      <c r="F107" s="16" t="s">
        <v>6</v>
      </c>
      <c r="G107" s="17">
        <f>G108+G112</f>
        <v>4368.9</v>
      </c>
    </row>
    <row r="108" spans="1:7" ht="78.75">
      <c r="A108" s="6" t="s">
        <v>48</v>
      </c>
      <c r="B108" s="35">
        <v>902</v>
      </c>
      <c r="C108" s="24" t="s">
        <v>57</v>
      </c>
      <c r="D108" s="16" t="s">
        <v>38</v>
      </c>
      <c r="E108" s="18">
        <v>500000</v>
      </c>
      <c r="F108" s="16" t="s">
        <v>6</v>
      </c>
      <c r="G108" s="17">
        <f>+G109</f>
        <v>4345.24</v>
      </c>
    </row>
    <row r="109" spans="1:7" ht="114" customHeight="1">
      <c r="A109" s="7" t="s">
        <v>101</v>
      </c>
      <c r="B109" s="28">
        <v>902</v>
      </c>
      <c r="C109" s="23" t="s">
        <v>57</v>
      </c>
      <c r="D109" s="19" t="s">
        <v>38</v>
      </c>
      <c r="E109" s="20">
        <v>509227</v>
      </c>
      <c r="F109" s="19" t="s">
        <v>6</v>
      </c>
      <c r="G109" s="21">
        <f>G110</f>
        <v>4345.24</v>
      </c>
    </row>
    <row r="110" spans="1:7" ht="58.5" customHeight="1">
      <c r="A110" s="7" t="s">
        <v>85</v>
      </c>
      <c r="B110" s="28">
        <v>902</v>
      </c>
      <c r="C110" s="23" t="s">
        <v>57</v>
      </c>
      <c r="D110" s="19" t="s">
        <v>38</v>
      </c>
      <c r="E110" s="20">
        <v>509227</v>
      </c>
      <c r="F110" s="19" t="s">
        <v>77</v>
      </c>
      <c r="G110" s="21">
        <f>G111</f>
        <v>4345.24</v>
      </c>
    </row>
    <row r="111" spans="1:7" ht="58.5" customHeight="1">
      <c r="A111" s="7" t="s">
        <v>86</v>
      </c>
      <c r="B111" s="28">
        <v>902</v>
      </c>
      <c r="C111" s="23" t="s">
        <v>57</v>
      </c>
      <c r="D111" s="19" t="s">
        <v>38</v>
      </c>
      <c r="E111" s="20">
        <v>509227</v>
      </c>
      <c r="F111" s="19" t="s">
        <v>78</v>
      </c>
      <c r="G111" s="21">
        <v>4345.24</v>
      </c>
    </row>
    <row r="112" spans="1:7" ht="31.5">
      <c r="A112" s="6" t="s">
        <v>39</v>
      </c>
      <c r="B112" s="35">
        <v>902</v>
      </c>
      <c r="C112" s="24" t="s">
        <v>57</v>
      </c>
      <c r="D112" s="16" t="s">
        <v>38</v>
      </c>
      <c r="E112" s="18">
        <v>9900000</v>
      </c>
      <c r="F112" s="16" t="s">
        <v>6</v>
      </c>
      <c r="G112" s="17">
        <f>G113</f>
        <v>23.66</v>
      </c>
    </row>
    <row r="113" spans="1:7" ht="31.5">
      <c r="A113" s="8" t="s">
        <v>40</v>
      </c>
      <c r="B113" s="28">
        <v>902</v>
      </c>
      <c r="C113" s="23" t="s">
        <v>57</v>
      </c>
      <c r="D113" s="19" t="s">
        <v>38</v>
      </c>
      <c r="E113" s="20">
        <v>9990000</v>
      </c>
      <c r="F113" s="19" t="s">
        <v>6</v>
      </c>
      <c r="G113" s="21">
        <f>G114</f>
        <v>23.66</v>
      </c>
    </row>
    <row r="114" spans="1:7" ht="31.5">
      <c r="A114" s="8" t="s">
        <v>28</v>
      </c>
      <c r="B114" s="28">
        <v>902</v>
      </c>
      <c r="C114" s="23" t="s">
        <v>57</v>
      </c>
      <c r="D114" s="19" t="s">
        <v>38</v>
      </c>
      <c r="E114" s="20">
        <v>9991012</v>
      </c>
      <c r="F114" s="19" t="s">
        <v>6</v>
      </c>
      <c r="G114" s="21">
        <f>G116</f>
        <v>23.66</v>
      </c>
    </row>
    <row r="115" spans="1:7" ht="47.25">
      <c r="A115" s="7" t="s">
        <v>85</v>
      </c>
      <c r="B115" s="28">
        <v>902</v>
      </c>
      <c r="C115" s="23" t="s">
        <v>57</v>
      </c>
      <c r="D115" s="19" t="s">
        <v>38</v>
      </c>
      <c r="E115" s="20">
        <v>9991012</v>
      </c>
      <c r="F115" s="19" t="s">
        <v>77</v>
      </c>
      <c r="G115" s="21">
        <f>G116</f>
        <v>23.66</v>
      </c>
    </row>
    <row r="116" spans="1:7" ht="63">
      <c r="A116" s="7" t="s">
        <v>86</v>
      </c>
      <c r="B116" s="28">
        <v>902</v>
      </c>
      <c r="C116" s="23" t="s">
        <v>57</v>
      </c>
      <c r="D116" s="19" t="s">
        <v>38</v>
      </c>
      <c r="E116" s="20">
        <v>9991012</v>
      </c>
      <c r="F116" s="19" t="s">
        <v>78</v>
      </c>
      <c r="G116" s="21">
        <v>23.66</v>
      </c>
    </row>
    <row r="117" spans="1:7" ht="15.75">
      <c r="A117" s="15" t="s">
        <v>12</v>
      </c>
      <c r="B117" s="35">
        <v>902</v>
      </c>
      <c r="C117" s="24" t="s">
        <v>57</v>
      </c>
      <c r="D117" s="16" t="s">
        <v>49</v>
      </c>
      <c r="E117" s="18">
        <v>0</v>
      </c>
      <c r="F117" s="16" t="s">
        <v>6</v>
      </c>
      <c r="G117" s="17">
        <f>G118</f>
        <v>2282.29</v>
      </c>
    </row>
    <row r="118" spans="1:7" ht="31.5">
      <c r="A118" s="6" t="s">
        <v>39</v>
      </c>
      <c r="B118" s="35">
        <v>902</v>
      </c>
      <c r="C118" s="24" t="s">
        <v>57</v>
      </c>
      <c r="D118" s="16" t="s">
        <v>49</v>
      </c>
      <c r="E118" s="18">
        <v>9900000</v>
      </c>
      <c r="F118" s="16" t="s">
        <v>6</v>
      </c>
      <c r="G118" s="17">
        <f>G119</f>
        <v>2282.29</v>
      </c>
    </row>
    <row r="119" spans="1:7" ht="31.5">
      <c r="A119" s="8" t="s">
        <v>40</v>
      </c>
      <c r="B119" s="28">
        <v>902</v>
      </c>
      <c r="C119" s="23" t="s">
        <v>57</v>
      </c>
      <c r="D119" s="19" t="s">
        <v>49</v>
      </c>
      <c r="E119" s="20">
        <v>9990000</v>
      </c>
      <c r="F119" s="19" t="s">
        <v>6</v>
      </c>
      <c r="G119" s="21">
        <f>G120+G123+G126+G129</f>
        <v>2282.29</v>
      </c>
    </row>
    <row r="120" spans="1:7" ht="15.75">
      <c r="A120" s="33" t="s">
        <v>13</v>
      </c>
      <c r="B120" s="35">
        <v>902</v>
      </c>
      <c r="C120" s="24" t="s">
        <v>57</v>
      </c>
      <c r="D120" s="16" t="s">
        <v>49</v>
      </c>
      <c r="E120" s="18">
        <v>9991013</v>
      </c>
      <c r="F120" s="16" t="s">
        <v>6</v>
      </c>
      <c r="G120" s="17">
        <f>G122</f>
        <v>780</v>
      </c>
    </row>
    <row r="121" spans="1:7" ht="47.25">
      <c r="A121" s="7" t="s">
        <v>85</v>
      </c>
      <c r="B121" s="28">
        <v>902</v>
      </c>
      <c r="C121" s="23" t="s">
        <v>57</v>
      </c>
      <c r="D121" s="19" t="s">
        <v>49</v>
      </c>
      <c r="E121" s="20">
        <v>9991013</v>
      </c>
      <c r="F121" s="19" t="s">
        <v>77</v>
      </c>
      <c r="G121" s="21">
        <f>G122</f>
        <v>780</v>
      </c>
    </row>
    <row r="122" spans="1:7" ht="63">
      <c r="A122" s="7" t="s">
        <v>86</v>
      </c>
      <c r="B122" s="28">
        <v>902</v>
      </c>
      <c r="C122" s="23" t="s">
        <v>57</v>
      </c>
      <c r="D122" s="19" t="s">
        <v>49</v>
      </c>
      <c r="E122" s="20">
        <v>9991013</v>
      </c>
      <c r="F122" s="19" t="s">
        <v>78</v>
      </c>
      <c r="G122" s="21">
        <v>780</v>
      </c>
    </row>
    <row r="123" spans="1:7" ht="31.5">
      <c r="A123" s="6" t="s">
        <v>93</v>
      </c>
      <c r="B123" s="35">
        <v>902</v>
      </c>
      <c r="C123" s="24" t="s">
        <v>57</v>
      </c>
      <c r="D123" s="16" t="s">
        <v>49</v>
      </c>
      <c r="E123" s="18">
        <v>9991014</v>
      </c>
      <c r="F123" s="16" t="s">
        <v>6</v>
      </c>
      <c r="G123" s="17">
        <f>G124</f>
        <v>211.77</v>
      </c>
    </row>
    <row r="124" spans="1:7" ht="47.25">
      <c r="A124" s="7" t="s">
        <v>85</v>
      </c>
      <c r="B124" s="28">
        <v>902</v>
      </c>
      <c r="C124" s="23" t="s">
        <v>57</v>
      </c>
      <c r="D124" s="19" t="s">
        <v>49</v>
      </c>
      <c r="E124" s="20">
        <v>9991014</v>
      </c>
      <c r="F124" s="19" t="s">
        <v>77</v>
      </c>
      <c r="G124" s="21">
        <f>G125</f>
        <v>211.77</v>
      </c>
    </row>
    <row r="125" spans="1:7" ht="63">
      <c r="A125" s="7" t="s">
        <v>86</v>
      </c>
      <c r="B125" s="28">
        <v>902</v>
      </c>
      <c r="C125" s="23" t="s">
        <v>57</v>
      </c>
      <c r="D125" s="19" t="s">
        <v>49</v>
      </c>
      <c r="E125" s="20">
        <v>9991014</v>
      </c>
      <c r="F125" s="19" t="s">
        <v>78</v>
      </c>
      <c r="G125" s="21">
        <v>211.77</v>
      </c>
    </row>
    <row r="126" spans="1:7" ht="31.5">
      <c r="A126" s="11" t="s">
        <v>59</v>
      </c>
      <c r="B126" s="28">
        <v>902</v>
      </c>
      <c r="C126" s="24" t="s">
        <v>57</v>
      </c>
      <c r="D126" s="16" t="s">
        <v>49</v>
      </c>
      <c r="E126" s="18">
        <v>9991015</v>
      </c>
      <c r="F126" s="16" t="s">
        <v>6</v>
      </c>
      <c r="G126" s="17">
        <f>G128</f>
        <v>85</v>
      </c>
    </row>
    <row r="127" spans="1:7" ht="15.75">
      <c r="A127" s="7" t="s">
        <v>87</v>
      </c>
      <c r="B127" s="28">
        <v>902</v>
      </c>
      <c r="C127" s="23" t="s">
        <v>57</v>
      </c>
      <c r="D127" s="19" t="s">
        <v>49</v>
      </c>
      <c r="E127" s="20">
        <v>9991015</v>
      </c>
      <c r="F127" s="19" t="s">
        <v>79</v>
      </c>
      <c r="G127" s="21">
        <f>G128</f>
        <v>85</v>
      </c>
    </row>
    <row r="128" spans="1:7" ht="78.75">
      <c r="A128" s="14" t="s">
        <v>54</v>
      </c>
      <c r="B128" s="28">
        <v>902</v>
      </c>
      <c r="C128" s="23" t="s">
        <v>57</v>
      </c>
      <c r="D128" s="19" t="s">
        <v>49</v>
      </c>
      <c r="E128" s="20">
        <v>9991015</v>
      </c>
      <c r="F128" s="19" t="s">
        <v>55</v>
      </c>
      <c r="G128" s="21">
        <v>85</v>
      </c>
    </row>
    <row r="129" spans="1:7" ht="63">
      <c r="A129" s="6" t="s">
        <v>60</v>
      </c>
      <c r="B129" s="28">
        <v>902</v>
      </c>
      <c r="C129" s="24" t="s">
        <v>57</v>
      </c>
      <c r="D129" s="16" t="s">
        <v>49</v>
      </c>
      <c r="E129" s="18">
        <v>9991016</v>
      </c>
      <c r="F129" s="16" t="s">
        <v>6</v>
      </c>
      <c r="G129" s="17">
        <f>G130</f>
        <v>1205.52</v>
      </c>
    </row>
    <row r="130" spans="1:7" ht="47.25">
      <c r="A130" s="7" t="s">
        <v>85</v>
      </c>
      <c r="B130" s="28">
        <v>902</v>
      </c>
      <c r="C130" s="23" t="s">
        <v>57</v>
      </c>
      <c r="D130" s="19" t="s">
        <v>49</v>
      </c>
      <c r="E130" s="20">
        <v>9991016</v>
      </c>
      <c r="F130" s="19" t="s">
        <v>77</v>
      </c>
      <c r="G130" s="21">
        <f>G131</f>
        <v>1205.52</v>
      </c>
    </row>
    <row r="131" spans="1:7" ht="63">
      <c r="A131" s="7" t="s">
        <v>86</v>
      </c>
      <c r="B131" s="28">
        <v>902</v>
      </c>
      <c r="C131" s="23" t="s">
        <v>57</v>
      </c>
      <c r="D131" s="19" t="s">
        <v>49</v>
      </c>
      <c r="E131" s="20">
        <v>9991016</v>
      </c>
      <c r="F131" s="19" t="s">
        <v>78</v>
      </c>
      <c r="G131" s="21">
        <v>1205.52</v>
      </c>
    </row>
    <row r="132" spans="1:7" ht="15.75">
      <c r="A132" s="15" t="s">
        <v>29</v>
      </c>
      <c r="B132" s="28">
        <v>902</v>
      </c>
      <c r="C132" s="24" t="s">
        <v>53</v>
      </c>
      <c r="D132" s="16" t="s">
        <v>37</v>
      </c>
      <c r="E132" s="18">
        <v>0</v>
      </c>
      <c r="F132" s="16" t="s">
        <v>6</v>
      </c>
      <c r="G132" s="17">
        <f>G133</f>
        <v>8002.7</v>
      </c>
    </row>
    <row r="133" spans="1:7" ht="15.75">
      <c r="A133" s="15" t="s">
        <v>14</v>
      </c>
      <c r="B133" s="28">
        <v>902</v>
      </c>
      <c r="C133" s="24" t="s">
        <v>53</v>
      </c>
      <c r="D133" s="16" t="s">
        <v>36</v>
      </c>
      <c r="E133" s="18">
        <v>0</v>
      </c>
      <c r="F133" s="16" t="s">
        <v>6</v>
      </c>
      <c r="G133" s="17">
        <f>G141+G134</f>
        <v>8002.7</v>
      </c>
    </row>
    <row r="134" spans="1:7" ht="94.5">
      <c r="A134" s="6" t="s">
        <v>62</v>
      </c>
      <c r="B134" s="35">
        <v>902</v>
      </c>
      <c r="C134" s="24" t="s">
        <v>53</v>
      </c>
      <c r="D134" s="16" t="s">
        <v>36</v>
      </c>
      <c r="E134" s="18">
        <v>200000</v>
      </c>
      <c r="F134" s="16" t="s">
        <v>6</v>
      </c>
      <c r="G134" s="17">
        <f>G135+G138</f>
        <v>140</v>
      </c>
    </row>
    <row r="135" spans="1:7" ht="63">
      <c r="A135" s="10" t="s">
        <v>67</v>
      </c>
      <c r="B135" s="28">
        <v>902</v>
      </c>
      <c r="C135" s="23" t="s">
        <v>53</v>
      </c>
      <c r="D135" s="19" t="s">
        <v>36</v>
      </c>
      <c r="E135" s="20">
        <v>202007</v>
      </c>
      <c r="F135" s="19" t="s">
        <v>6</v>
      </c>
      <c r="G135" s="21">
        <f>G137</f>
        <v>130</v>
      </c>
    </row>
    <row r="136" spans="1:7" ht="47.25">
      <c r="A136" s="7" t="s">
        <v>85</v>
      </c>
      <c r="B136" s="28">
        <v>902</v>
      </c>
      <c r="C136" s="23" t="s">
        <v>53</v>
      </c>
      <c r="D136" s="19" t="s">
        <v>36</v>
      </c>
      <c r="E136" s="20">
        <v>202007</v>
      </c>
      <c r="F136" s="19" t="s">
        <v>77</v>
      </c>
      <c r="G136" s="21">
        <f>G137</f>
        <v>130</v>
      </c>
    </row>
    <row r="137" spans="1:7" ht="51" customHeight="1">
      <c r="A137" s="7" t="s">
        <v>86</v>
      </c>
      <c r="B137" s="28">
        <v>902</v>
      </c>
      <c r="C137" s="23" t="s">
        <v>53</v>
      </c>
      <c r="D137" s="19" t="s">
        <v>36</v>
      </c>
      <c r="E137" s="20">
        <v>202007</v>
      </c>
      <c r="F137" s="19" t="s">
        <v>78</v>
      </c>
      <c r="G137" s="21">
        <v>130</v>
      </c>
    </row>
    <row r="138" spans="1:7" ht="42.75" customHeight="1">
      <c r="A138" s="8" t="s">
        <v>63</v>
      </c>
      <c r="B138" s="28">
        <v>902</v>
      </c>
      <c r="C138" s="23" t="s">
        <v>53</v>
      </c>
      <c r="D138" s="19" t="s">
        <v>36</v>
      </c>
      <c r="E138" s="20">
        <v>202009</v>
      </c>
      <c r="F138" s="19" t="s">
        <v>6</v>
      </c>
      <c r="G138" s="21">
        <f>G140</f>
        <v>10</v>
      </c>
    </row>
    <row r="139" spans="1:7" ht="47.25">
      <c r="A139" s="7" t="s">
        <v>85</v>
      </c>
      <c r="B139" s="28">
        <v>902</v>
      </c>
      <c r="C139" s="23" t="s">
        <v>53</v>
      </c>
      <c r="D139" s="19" t="s">
        <v>36</v>
      </c>
      <c r="E139" s="20">
        <v>202009</v>
      </c>
      <c r="F139" s="19" t="s">
        <v>77</v>
      </c>
      <c r="G139" s="21">
        <f>G140</f>
        <v>10</v>
      </c>
    </row>
    <row r="140" spans="1:7" ht="63">
      <c r="A140" s="7" t="s">
        <v>86</v>
      </c>
      <c r="B140" s="28">
        <v>902</v>
      </c>
      <c r="C140" s="23" t="s">
        <v>53</v>
      </c>
      <c r="D140" s="19" t="s">
        <v>36</v>
      </c>
      <c r="E140" s="20">
        <v>202009</v>
      </c>
      <c r="F140" s="19" t="s">
        <v>78</v>
      </c>
      <c r="G140" s="21">
        <v>10</v>
      </c>
    </row>
    <row r="141" spans="1:7" ht="31.5">
      <c r="A141" s="6" t="s">
        <v>39</v>
      </c>
      <c r="B141" s="28">
        <v>902</v>
      </c>
      <c r="C141" s="24" t="s">
        <v>53</v>
      </c>
      <c r="D141" s="16" t="s">
        <v>36</v>
      </c>
      <c r="E141" s="18">
        <v>9900000</v>
      </c>
      <c r="F141" s="16" t="s">
        <v>6</v>
      </c>
      <c r="G141" s="17">
        <f>G142</f>
        <v>7862.7</v>
      </c>
    </row>
    <row r="142" spans="1:7" ht="31.5">
      <c r="A142" s="8" t="s">
        <v>40</v>
      </c>
      <c r="B142" s="28">
        <v>902</v>
      </c>
      <c r="C142" s="23" t="s">
        <v>53</v>
      </c>
      <c r="D142" s="19" t="s">
        <v>36</v>
      </c>
      <c r="E142" s="20">
        <v>9990000</v>
      </c>
      <c r="F142" s="19" t="s">
        <v>6</v>
      </c>
      <c r="G142" s="21">
        <f>G146+G143</f>
        <v>7862.7</v>
      </c>
    </row>
    <row r="143" spans="1:7" ht="94.5">
      <c r="A143" s="8" t="s">
        <v>100</v>
      </c>
      <c r="B143" s="28">
        <v>902</v>
      </c>
      <c r="C143" s="23" t="s">
        <v>53</v>
      </c>
      <c r="D143" s="19" t="s">
        <v>36</v>
      </c>
      <c r="E143" s="20">
        <v>9995114</v>
      </c>
      <c r="F143" s="19" t="s">
        <v>6</v>
      </c>
      <c r="G143" s="21">
        <f>G144</f>
        <v>2.7</v>
      </c>
    </row>
    <row r="144" spans="1:7" ht="47.25">
      <c r="A144" s="7" t="s">
        <v>85</v>
      </c>
      <c r="B144" s="28">
        <v>902</v>
      </c>
      <c r="C144" s="23" t="s">
        <v>53</v>
      </c>
      <c r="D144" s="19" t="s">
        <v>36</v>
      </c>
      <c r="E144" s="20">
        <v>9995114</v>
      </c>
      <c r="F144" s="19" t="s">
        <v>77</v>
      </c>
      <c r="G144" s="21">
        <f>G145</f>
        <v>2.7</v>
      </c>
    </row>
    <row r="145" spans="1:7" ht="63">
      <c r="A145" s="7" t="s">
        <v>86</v>
      </c>
      <c r="B145" s="28">
        <v>902</v>
      </c>
      <c r="C145" s="23" t="s">
        <v>53</v>
      </c>
      <c r="D145" s="19" t="s">
        <v>36</v>
      </c>
      <c r="E145" s="20">
        <v>9995114</v>
      </c>
      <c r="F145" s="19" t="s">
        <v>78</v>
      </c>
      <c r="G145" s="21">
        <v>2.7</v>
      </c>
    </row>
    <row r="146" spans="1:7" ht="63">
      <c r="A146" s="8" t="s">
        <v>47</v>
      </c>
      <c r="B146" s="28">
        <v>902</v>
      </c>
      <c r="C146" s="23" t="s">
        <v>53</v>
      </c>
      <c r="D146" s="19" t="s">
        <v>36</v>
      </c>
      <c r="E146" s="20">
        <v>9997059</v>
      </c>
      <c r="F146" s="19" t="s">
        <v>6</v>
      </c>
      <c r="G146" s="21">
        <f>G147+G149+G151</f>
        <v>7860</v>
      </c>
    </row>
    <row r="147" spans="1:7" ht="126">
      <c r="A147" s="7" t="s">
        <v>83</v>
      </c>
      <c r="B147" s="28">
        <v>902</v>
      </c>
      <c r="C147" s="23" t="s">
        <v>53</v>
      </c>
      <c r="D147" s="19" t="s">
        <v>36</v>
      </c>
      <c r="E147" s="20">
        <v>9997059</v>
      </c>
      <c r="F147" s="19" t="s">
        <v>75</v>
      </c>
      <c r="G147" s="21">
        <f>G148</f>
        <v>5505.28</v>
      </c>
    </row>
    <row r="148" spans="1:7" ht="31.5">
      <c r="A148" s="7" t="s">
        <v>91</v>
      </c>
      <c r="B148" s="35">
        <v>902</v>
      </c>
      <c r="C148" s="23" t="s">
        <v>53</v>
      </c>
      <c r="D148" s="19" t="s">
        <v>36</v>
      </c>
      <c r="E148" s="20">
        <v>9997059</v>
      </c>
      <c r="F148" s="19" t="s">
        <v>82</v>
      </c>
      <c r="G148" s="21">
        <v>5505.28</v>
      </c>
    </row>
    <row r="149" spans="1:7" ht="47.25">
      <c r="A149" s="7" t="s">
        <v>85</v>
      </c>
      <c r="B149" s="28">
        <v>902</v>
      </c>
      <c r="C149" s="23" t="s">
        <v>53</v>
      </c>
      <c r="D149" s="19" t="s">
        <v>36</v>
      </c>
      <c r="E149" s="20">
        <v>9997059</v>
      </c>
      <c r="F149" s="19" t="s">
        <v>77</v>
      </c>
      <c r="G149" s="21">
        <f>G150</f>
        <v>2286.72</v>
      </c>
    </row>
    <row r="150" spans="1:7" ht="63">
      <c r="A150" s="7" t="s">
        <v>86</v>
      </c>
      <c r="B150" s="28">
        <v>902</v>
      </c>
      <c r="C150" s="23" t="s">
        <v>53</v>
      </c>
      <c r="D150" s="19" t="s">
        <v>36</v>
      </c>
      <c r="E150" s="20">
        <v>9997059</v>
      </c>
      <c r="F150" s="19" t="s">
        <v>78</v>
      </c>
      <c r="G150" s="21">
        <v>2286.72</v>
      </c>
    </row>
    <row r="151" spans="1:7" ht="15.75">
      <c r="A151" s="7" t="s">
        <v>87</v>
      </c>
      <c r="B151" s="35">
        <v>902</v>
      </c>
      <c r="C151" s="23" t="s">
        <v>53</v>
      </c>
      <c r="D151" s="19" t="s">
        <v>36</v>
      </c>
      <c r="E151" s="20">
        <v>9997059</v>
      </c>
      <c r="F151" s="19" t="s">
        <v>79</v>
      </c>
      <c r="G151" s="21">
        <f>G152</f>
        <v>68</v>
      </c>
    </row>
    <row r="152" spans="1:7" ht="31.5">
      <c r="A152" s="7" t="s">
        <v>88</v>
      </c>
      <c r="B152" s="35">
        <v>902</v>
      </c>
      <c r="C152" s="23" t="s">
        <v>53</v>
      </c>
      <c r="D152" s="19" t="s">
        <v>36</v>
      </c>
      <c r="E152" s="20">
        <v>9997059</v>
      </c>
      <c r="F152" s="19" t="s">
        <v>80</v>
      </c>
      <c r="G152" s="21">
        <v>68</v>
      </c>
    </row>
    <row r="153" spans="1:7" ht="15.75">
      <c r="A153" s="15" t="s">
        <v>15</v>
      </c>
      <c r="B153" s="35">
        <v>902</v>
      </c>
      <c r="C153" s="24" t="s">
        <v>44</v>
      </c>
      <c r="D153" s="16" t="s">
        <v>37</v>
      </c>
      <c r="E153" s="18">
        <v>0</v>
      </c>
      <c r="F153" s="16" t="s">
        <v>6</v>
      </c>
      <c r="G153" s="17">
        <f>G154</f>
        <v>96</v>
      </c>
    </row>
    <row r="154" spans="1:7" ht="15.75">
      <c r="A154" s="14" t="s">
        <v>23</v>
      </c>
      <c r="B154" s="28">
        <v>902</v>
      </c>
      <c r="C154" s="23" t="s">
        <v>44</v>
      </c>
      <c r="D154" s="19" t="s">
        <v>38</v>
      </c>
      <c r="E154" s="20">
        <v>0</v>
      </c>
      <c r="F154" s="19" t="s">
        <v>6</v>
      </c>
      <c r="G154" s="21">
        <f>G155</f>
        <v>96</v>
      </c>
    </row>
    <row r="155" spans="1:7" ht="94.5">
      <c r="A155" s="6" t="s">
        <v>64</v>
      </c>
      <c r="B155" s="28">
        <v>902</v>
      </c>
      <c r="C155" s="24" t="s">
        <v>44</v>
      </c>
      <c r="D155" s="16" t="s">
        <v>38</v>
      </c>
      <c r="E155" s="18">
        <v>300000</v>
      </c>
      <c r="F155" s="16" t="s">
        <v>6</v>
      </c>
      <c r="G155" s="25">
        <f>G156+G159</f>
        <v>96</v>
      </c>
    </row>
    <row r="156" spans="1:7" ht="15.75">
      <c r="A156" s="10" t="s">
        <v>65</v>
      </c>
      <c r="B156" s="28">
        <v>902</v>
      </c>
      <c r="C156" s="23" t="s">
        <v>44</v>
      </c>
      <c r="D156" s="19" t="s">
        <v>38</v>
      </c>
      <c r="E156" s="20">
        <v>302012</v>
      </c>
      <c r="F156" s="19" t="s">
        <v>6</v>
      </c>
      <c r="G156" s="21">
        <f>G158</f>
        <v>66</v>
      </c>
    </row>
    <row r="157" spans="1:7" ht="47.25">
      <c r="A157" s="7" t="s">
        <v>85</v>
      </c>
      <c r="B157" s="28">
        <v>902</v>
      </c>
      <c r="C157" s="23" t="s">
        <v>44</v>
      </c>
      <c r="D157" s="19" t="s">
        <v>38</v>
      </c>
      <c r="E157" s="20">
        <v>302012</v>
      </c>
      <c r="F157" s="19" t="s">
        <v>77</v>
      </c>
      <c r="G157" s="21">
        <f>G158</f>
        <v>66</v>
      </c>
    </row>
    <row r="158" spans="1:7" ht="63">
      <c r="A158" s="7" t="s">
        <v>86</v>
      </c>
      <c r="B158" s="28">
        <v>902</v>
      </c>
      <c r="C158" s="23" t="s">
        <v>44</v>
      </c>
      <c r="D158" s="19" t="s">
        <v>38</v>
      </c>
      <c r="E158" s="20">
        <v>302012</v>
      </c>
      <c r="F158" s="19" t="s">
        <v>78</v>
      </c>
      <c r="G158" s="21">
        <v>66</v>
      </c>
    </row>
    <row r="159" spans="1:7" ht="47.25">
      <c r="A159" s="8" t="s">
        <v>66</v>
      </c>
      <c r="B159" s="28">
        <v>902</v>
      </c>
      <c r="C159" s="23" t="s">
        <v>44</v>
      </c>
      <c r="D159" s="19" t="s">
        <v>38</v>
      </c>
      <c r="E159" s="20">
        <v>302013</v>
      </c>
      <c r="F159" s="19" t="s">
        <v>6</v>
      </c>
      <c r="G159" s="21">
        <f>G161</f>
        <v>30</v>
      </c>
    </row>
    <row r="160" spans="1:7" ht="47.25">
      <c r="A160" s="7" t="s">
        <v>85</v>
      </c>
      <c r="B160" s="35">
        <v>902</v>
      </c>
      <c r="C160" s="23" t="s">
        <v>44</v>
      </c>
      <c r="D160" s="19" t="s">
        <v>38</v>
      </c>
      <c r="E160" s="20">
        <v>302013</v>
      </c>
      <c r="F160" s="19" t="s">
        <v>77</v>
      </c>
      <c r="G160" s="21">
        <f>G161</f>
        <v>30</v>
      </c>
    </row>
    <row r="161" spans="1:7" ht="63">
      <c r="A161" s="7" t="s">
        <v>86</v>
      </c>
      <c r="B161" s="28">
        <v>902</v>
      </c>
      <c r="C161" s="23" t="s">
        <v>44</v>
      </c>
      <c r="D161" s="19" t="s">
        <v>38</v>
      </c>
      <c r="E161" s="20">
        <v>302013</v>
      </c>
      <c r="F161" s="19" t="s">
        <v>78</v>
      </c>
      <c r="G161" s="21">
        <v>30</v>
      </c>
    </row>
    <row r="162" spans="1:7" ht="15.75">
      <c r="A162" s="12" t="s">
        <v>71</v>
      </c>
      <c r="B162" s="28">
        <v>902</v>
      </c>
      <c r="C162" s="24" t="s">
        <v>61</v>
      </c>
      <c r="D162" s="16" t="s">
        <v>37</v>
      </c>
      <c r="E162" s="18">
        <v>0</v>
      </c>
      <c r="F162" s="16" t="s">
        <v>6</v>
      </c>
      <c r="G162" s="17">
        <f>G163</f>
        <v>300</v>
      </c>
    </row>
    <row r="163" spans="1:7" ht="31.5">
      <c r="A163" s="7" t="s">
        <v>72</v>
      </c>
      <c r="B163" s="28">
        <v>902</v>
      </c>
      <c r="C163" s="23" t="s">
        <v>61</v>
      </c>
      <c r="D163" s="19" t="s">
        <v>38</v>
      </c>
      <c r="E163" s="20">
        <v>0</v>
      </c>
      <c r="F163" s="19" t="s">
        <v>6</v>
      </c>
      <c r="G163" s="21">
        <f>G164</f>
        <v>300</v>
      </c>
    </row>
    <row r="164" spans="1:7" ht="31.5">
      <c r="A164" s="8" t="s">
        <v>39</v>
      </c>
      <c r="B164" s="14">
        <v>902</v>
      </c>
      <c r="C164" s="23" t="s">
        <v>61</v>
      </c>
      <c r="D164" s="19" t="s">
        <v>38</v>
      </c>
      <c r="E164" s="20">
        <v>9900000</v>
      </c>
      <c r="F164" s="19" t="s">
        <v>6</v>
      </c>
      <c r="G164" s="21">
        <f>G165</f>
        <v>300</v>
      </c>
    </row>
    <row r="165" spans="1:7" ht="31.5">
      <c r="A165" s="8" t="s">
        <v>40</v>
      </c>
      <c r="B165" s="14">
        <v>902</v>
      </c>
      <c r="C165" s="23" t="s">
        <v>61</v>
      </c>
      <c r="D165" s="19" t="s">
        <v>38</v>
      </c>
      <c r="E165" s="20">
        <v>9990000</v>
      </c>
      <c r="F165" s="19" t="s">
        <v>6</v>
      </c>
      <c r="G165" s="21">
        <f>G166</f>
        <v>300</v>
      </c>
    </row>
    <row r="166" spans="1:7" ht="63">
      <c r="A166" s="7" t="s">
        <v>73</v>
      </c>
      <c r="B166" s="28">
        <v>902</v>
      </c>
      <c r="C166" s="23" t="s">
        <v>61</v>
      </c>
      <c r="D166" s="19" t="s">
        <v>38</v>
      </c>
      <c r="E166" s="20">
        <v>9991017</v>
      </c>
      <c r="F166" s="19" t="s">
        <v>6</v>
      </c>
      <c r="G166" s="21">
        <f>G168</f>
        <v>300</v>
      </c>
    </row>
    <row r="167" spans="1:7" ht="47.25">
      <c r="A167" s="7" t="s">
        <v>85</v>
      </c>
      <c r="B167" s="28">
        <v>902</v>
      </c>
      <c r="C167" s="23" t="s">
        <v>61</v>
      </c>
      <c r="D167" s="19" t="s">
        <v>38</v>
      </c>
      <c r="E167" s="20">
        <v>9991017</v>
      </c>
      <c r="F167" s="19" t="s">
        <v>77</v>
      </c>
      <c r="G167" s="21">
        <f>G168</f>
        <v>300</v>
      </c>
    </row>
    <row r="168" spans="1:7" ht="63">
      <c r="A168" s="7" t="s">
        <v>86</v>
      </c>
      <c r="B168" s="28">
        <v>902</v>
      </c>
      <c r="C168" s="23" t="s">
        <v>61</v>
      </c>
      <c r="D168" s="19" t="s">
        <v>38</v>
      </c>
      <c r="E168" s="20">
        <v>9991017</v>
      </c>
      <c r="F168" s="19" t="s">
        <v>78</v>
      </c>
      <c r="G168" s="21">
        <v>300</v>
      </c>
    </row>
    <row r="169" spans="1:7" ht="15.75">
      <c r="A169" s="26" t="s">
        <v>16</v>
      </c>
      <c r="B169" s="35">
        <v>902</v>
      </c>
      <c r="C169" s="24" t="s">
        <v>37</v>
      </c>
      <c r="D169" s="16" t="s">
        <v>37</v>
      </c>
      <c r="E169" s="18">
        <v>0</v>
      </c>
      <c r="F169" s="16" t="s">
        <v>6</v>
      </c>
      <c r="G169" s="34">
        <f>G19+G61+G70+G77+G100+G132+G155+G162</f>
        <v>36897.909999999996</v>
      </c>
    </row>
    <row r="170" ht="12.75">
      <c r="A170" s="31"/>
    </row>
    <row r="171" ht="12.75">
      <c r="A171" s="31"/>
    </row>
    <row r="172" ht="12.75">
      <c r="A172" s="31"/>
    </row>
    <row r="173" ht="12.75">
      <c r="A173" s="31"/>
    </row>
    <row r="174" ht="12.75">
      <c r="A174" s="31"/>
    </row>
    <row r="175" ht="12.75">
      <c r="A175" s="31"/>
    </row>
    <row r="176" ht="12.75">
      <c r="A176" s="31"/>
    </row>
    <row r="177" ht="12.75">
      <c r="A177" s="31"/>
    </row>
    <row r="178" ht="12.75">
      <c r="A178" s="31"/>
    </row>
    <row r="179" ht="12.75">
      <c r="A179" s="31"/>
    </row>
    <row r="180" ht="12.75">
      <c r="A180" s="31"/>
    </row>
    <row r="181" ht="12.75">
      <c r="A181" s="31"/>
    </row>
    <row r="182" ht="12.75">
      <c r="A182" s="31"/>
    </row>
    <row r="183" ht="12.75">
      <c r="A183" s="31"/>
    </row>
    <row r="184" ht="12.75">
      <c r="A184" s="31"/>
    </row>
    <row r="185" ht="12.75">
      <c r="A185" s="31"/>
    </row>
    <row r="186" ht="12.75">
      <c r="A186" s="31"/>
    </row>
    <row r="187" ht="12.75">
      <c r="A187" s="31"/>
    </row>
    <row r="188" ht="12.75">
      <c r="A188" s="31"/>
    </row>
    <row r="189" ht="12.75">
      <c r="A189" s="31"/>
    </row>
    <row r="190" ht="12.75">
      <c r="A190" s="31"/>
    </row>
    <row r="191" ht="12.75">
      <c r="A191" s="31"/>
    </row>
    <row r="192" ht="12.75">
      <c r="A192" s="31"/>
    </row>
    <row r="193" ht="12.75">
      <c r="A193" s="31"/>
    </row>
    <row r="194" ht="12.75">
      <c r="A194" s="31"/>
    </row>
    <row r="195" ht="12.75">
      <c r="A195" s="31"/>
    </row>
    <row r="196" ht="12.75">
      <c r="A196" s="31"/>
    </row>
    <row r="197" ht="12.75">
      <c r="A197" s="31"/>
    </row>
    <row r="198" ht="12.75">
      <c r="A198" s="31"/>
    </row>
    <row r="199" ht="12.75">
      <c r="A199" s="31"/>
    </row>
    <row r="200" ht="12.75">
      <c r="A200" s="31"/>
    </row>
    <row r="201" ht="12.75">
      <c r="A201" s="31"/>
    </row>
    <row r="202" ht="12.75">
      <c r="A202" s="31"/>
    </row>
    <row r="203" ht="12.75">
      <c r="A203" s="31"/>
    </row>
    <row r="204" ht="12.75">
      <c r="A204" s="31"/>
    </row>
    <row r="205" ht="12.75">
      <c r="A205" s="31"/>
    </row>
    <row r="206" ht="12.75">
      <c r="A206" s="31"/>
    </row>
    <row r="207" ht="12.75">
      <c r="A207" s="31"/>
    </row>
    <row r="208" ht="12.75">
      <c r="A208" s="31"/>
    </row>
    <row r="209" ht="12.75">
      <c r="A209" s="31"/>
    </row>
    <row r="210" ht="12.75">
      <c r="A210" s="31"/>
    </row>
    <row r="211" ht="12.75">
      <c r="A211" s="31"/>
    </row>
    <row r="212" ht="12.75">
      <c r="A212" s="31"/>
    </row>
    <row r="213" ht="12.75">
      <c r="A213" s="31"/>
    </row>
    <row r="214" ht="12.75">
      <c r="A214" s="31"/>
    </row>
    <row r="215" ht="12.75">
      <c r="A215" s="31"/>
    </row>
    <row r="216" ht="12.75">
      <c r="A216" s="31"/>
    </row>
    <row r="217" ht="12.75">
      <c r="A217" s="31"/>
    </row>
    <row r="218" ht="12.75">
      <c r="A218" s="31"/>
    </row>
    <row r="219" ht="12.75">
      <c r="A219" s="31"/>
    </row>
    <row r="220" ht="12.75">
      <c r="A220" s="31"/>
    </row>
    <row r="221" ht="12.75">
      <c r="A221" s="31"/>
    </row>
    <row r="222" ht="12.75">
      <c r="A222" s="31"/>
    </row>
    <row r="223" ht="12.75">
      <c r="A223" s="31"/>
    </row>
    <row r="224" ht="12.75">
      <c r="A224" s="31"/>
    </row>
    <row r="225" ht="12.75">
      <c r="A225" s="31"/>
    </row>
    <row r="226" ht="12.75">
      <c r="A226" s="31"/>
    </row>
    <row r="227" ht="12.75">
      <c r="A227" s="31"/>
    </row>
    <row r="228" ht="12.75">
      <c r="A228" s="31"/>
    </row>
    <row r="229" ht="12.75">
      <c r="A229" s="31"/>
    </row>
    <row r="230" ht="12.75">
      <c r="A230" s="31"/>
    </row>
    <row r="231" ht="12.75">
      <c r="A231" s="31"/>
    </row>
    <row r="232" ht="12.75">
      <c r="A232" s="31"/>
    </row>
    <row r="233" ht="12.75">
      <c r="A233" s="31"/>
    </row>
    <row r="234" ht="12.75">
      <c r="A234" s="31"/>
    </row>
    <row r="235" ht="12.75">
      <c r="A235" s="31"/>
    </row>
    <row r="236" ht="12.75">
      <c r="A236" s="31"/>
    </row>
    <row r="237" ht="12.75">
      <c r="A237" s="31"/>
    </row>
    <row r="238" ht="12.75">
      <c r="A238" s="31"/>
    </row>
    <row r="239" ht="12.75">
      <c r="A239" s="31"/>
    </row>
    <row r="240" ht="12.75">
      <c r="A240" s="31"/>
    </row>
    <row r="241" ht="12.75">
      <c r="A241" s="31"/>
    </row>
    <row r="242" ht="12.75">
      <c r="A242" s="31"/>
    </row>
    <row r="243" ht="12.75">
      <c r="A243" s="31"/>
    </row>
    <row r="244" ht="12.75">
      <c r="A244" s="31"/>
    </row>
    <row r="245" ht="12.75">
      <c r="A245" s="31"/>
    </row>
    <row r="246" ht="12.75">
      <c r="A246" s="31"/>
    </row>
    <row r="247" ht="12.75">
      <c r="A247" s="31"/>
    </row>
    <row r="248" ht="12.75">
      <c r="A248" s="31"/>
    </row>
    <row r="249" ht="12.75">
      <c r="A249" s="31"/>
    </row>
    <row r="250" ht="12.75">
      <c r="A250" s="31"/>
    </row>
    <row r="251" ht="12.75">
      <c r="A251" s="31"/>
    </row>
    <row r="252" ht="12.75">
      <c r="A252" s="31"/>
    </row>
    <row r="253" ht="12.75">
      <c r="A253" s="31"/>
    </row>
    <row r="254" ht="12.75">
      <c r="A254" s="31"/>
    </row>
    <row r="255" ht="12.75">
      <c r="A255" s="31"/>
    </row>
    <row r="256" ht="12.75">
      <c r="A256" s="31"/>
    </row>
    <row r="257" ht="12.75">
      <c r="A257" s="31"/>
    </row>
    <row r="258" ht="12.75">
      <c r="A258" s="31"/>
    </row>
    <row r="259" ht="12.75">
      <c r="A259" s="31"/>
    </row>
    <row r="260" ht="12.75">
      <c r="A260" s="31"/>
    </row>
    <row r="261" ht="12.75">
      <c r="A261" s="31"/>
    </row>
    <row r="262" ht="12.75">
      <c r="A262" s="31"/>
    </row>
    <row r="263" ht="12.75">
      <c r="A263" s="31"/>
    </row>
    <row r="264" ht="12.75">
      <c r="A264" s="31"/>
    </row>
    <row r="265" ht="12.75">
      <c r="A265" s="31"/>
    </row>
    <row r="266" ht="12.75">
      <c r="A266" s="31"/>
    </row>
    <row r="267" ht="12.75">
      <c r="A267" s="31"/>
    </row>
    <row r="268" ht="12.75">
      <c r="A268" s="31"/>
    </row>
    <row r="269" ht="12.75">
      <c r="A269" s="31"/>
    </row>
    <row r="270" ht="12.75">
      <c r="A270" s="31"/>
    </row>
    <row r="271" ht="12.75">
      <c r="A271" s="31"/>
    </row>
    <row r="272" ht="12.75">
      <c r="A272" s="31"/>
    </row>
    <row r="273" ht="12.75">
      <c r="A273" s="31"/>
    </row>
    <row r="274" ht="12.75">
      <c r="A274" s="31"/>
    </row>
    <row r="275" ht="12.75">
      <c r="A275" s="31"/>
    </row>
    <row r="276" ht="12.75">
      <c r="A276" s="31"/>
    </row>
    <row r="277" ht="12.75">
      <c r="A277" s="31"/>
    </row>
    <row r="278" ht="12.75">
      <c r="A278" s="31"/>
    </row>
    <row r="279" ht="12.75">
      <c r="A279" s="31"/>
    </row>
    <row r="280" ht="12.75">
      <c r="A280" s="31"/>
    </row>
    <row r="281" ht="12.75">
      <c r="A281" s="31"/>
    </row>
    <row r="282" ht="12.75">
      <c r="A282" s="31"/>
    </row>
    <row r="283" ht="12.75">
      <c r="A283" s="31"/>
    </row>
    <row r="284" ht="12.75">
      <c r="A284" s="31"/>
    </row>
    <row r="285" ht="12.75">
      <c r="A285" s="31"/>
    </row>
    <row r="286" ht="12.75">
      <c r="A286" s="31"/>
    </row>
    <row r="287" ht="12.75">
      <c r="A287" s="31"/>
    </row>
    <row r="288" ht="12.75">
      <c r="A288" s="31"/>
    </row>
    <row r="289" ht="12.75">
      <c r="A289" s="31"/>
    </row>
    <row r="290" ht="12.75">
      <c r="A290" s="31"/>
    </row>
    <row r="291" ht="12.75">
      <c r="A291" s="31"/>
    </row>
    <row r="292" ht="12.75">
      <c r="A292" s="31"/>
    </row>
    <row r="293" ht="12.75">
      <c r="A293" s="31"/>
    </row>
    <row r="294" ht="12.75">
      <c r="A294" s="31"/>
    </row>
    <row r="295" ht="12.75">
      <c r="A295" s="31"/>
    </row>
    <row r="296" ht="12.75">
      <c r="A296" s="31"/>
    </row>
    <row r="297" ht="12.75">
      <c r="A297" s="31"/>
    </row>
    <row r="298" ht="12.75">
      <c r="A298" s="31"/>
    </row>
    <row r="299" ht="12.75">
      <c r="A299" s="31"/>
    </row>
    <row r="300" ht="12.75">
      <c r="A300" s="31"/>
    </row>
    <row r="301" ht="12.75">
      <c r="A301" s="31"/>
    </row>
    <row r="302" ht="12.75">
      <c r="A302" s="31"/>
    </row>
    <row r="303" ht="12.75">
      <c r="A303" s="31"/>
    </row>
    <row r="304" ht="12.75">
      <c r="A304" s="31"/>
    </row>
    <row r="305" ht="12.75">
      <c r="A305" s="31"/>
    </row>
    <row r="306" ht="12.75">
      <c r="A306" s="31"/>
    </row>
    <row r="307" ht="12.75">
      <c r="A307" s="31"/>
    </row>
    <row r="308" ht="12.75">
      <c r="A308" s="31"/>
    </row>
    <row r="309" ht="12.75">
      <c r="A309" s="31"/>
    </row>
    <row r="310" ht="12.75">
      <c r="A310" s="31"/>
    </row>
    <row r="311" ht="12.75">
      <c r="A311" s="31"/>
    </row>
    <row r="312" ht="12.75">
      <c r="A312" s="31"/>
    </row>
    <row r="313" ht="12.75">
      <c r="A313" s="31"/>
    </row>
    <row r="314" ht="12.75">
      <c r="A314" s="31"/>
    </row>
    <row r="315" ht="12.75">
      <c r="A315" s="31"/>
    </row>
    <row r="316" ht="12.75">
      <c r="A316" s="31"/>
    </row>
    <row r="317" ht="12.75">
      <c r="A317" s="31"/>
    </row>
    <row r="318" ht="12.75">
      <c r="A318" s="31"/>
    </row>
    <row r="319" ht="12.75">
      <c r="A319" s="31"/>
    </row>
    <row r="320" ht="12.75">
      <c r="A320" s="31"/>
    </row>
    <row r="321" ht="12.75">
      <c r="A321" s="31"/>
    </row>
    <row r="322" ht="12.75">
      <c r="A322" s="31"/>
    </row>
    <row r="323" ht="12.75">
      <c r="A323" s="31"/>
    </row>
    <row r="324" ht="12.75">
      <c r="A324" s="31"/>
    </row>
    <row r="325" ht="12.75">
      <c r="A325" s="31"/>
    </row>
    <row r="326" ht="12.75">
      <c r="A326" s="31"/>
    </row>
    <row r="327" ht="12.75">
      <c r="A327" s="31"/>
    </row>
    <row r="328" ht="12.75">
      <c r="A328" s="31"/>
    </row>
    <row r="329" ht="12.75">
      <c r="A329" s="31"/>
    </row>
    <row r="330" ht="12.75">
      <c r="A330" s="31"/>
    </row>
    <row r="331" ht="12.75">
      <c r="A331" s="31"/>
    </row>
    <row r="332" ht="12.75">
      <c r="A332" s="31"/>
    </row>
    <row r="333" ht="12.75">
      <c r="A333" s="31"/>
    </row>
    <row r="334" ht="12.75">
      <c r="A334" s="31"/>
    </row>
    <row r="335" ht="12.75">
      <c r="A335" s="31"/>
    </row>
    <row r="336" ht="12.75">
      <c r="A336" s="31"/>
    </row>
    <row r="337" ht="12.75">
      <c r="A337" s="31"/>
    </row>
    <row r="338" ht="12.75">
      <c r="A338" s="31"/>
    </row>
    <row r="339" ht="12.75">
      <c r="A339" s="31"/>
    </row>
    <row r="340" ht="12.75">
      <c r="A340" s="31"/>
    </row>
    <row r="341" ht="12.75">
      <c r="A341" s="31"/>
    </row>
    <row r="342" ht="12.75">
      <c r="A342" s="31"/>
    </row>
    <row r="343" ht="12.75">
      <c r="A343" s="31"/>
    </row>
    <row r="344" ht="12.75">
      <c r="A344" s="31"/>
    </row>
    <row r="345" ht="12.75">
      <c r="A345" s="31"/>
    </row>
    <row r="346" ht="12.75">
      <c r="A346" s="31"/>
    </row>
    <row r="347" ht="12.75">
      <c r="A347" s="31"/>
    </row>
    <row r="348" ht="12.75">
      <c r="A348" s="31"/>
    </row>
    <row r="349" ht="12.75">
      <c r="A349" s="31"/>
    </row>
    <row r="350" ht="12.75">
      <c r="A350" s="31"/>
    </row>
    <row r="351" ht="12.75">
      <c r="A351" s="31"/>
    </row>
    <row r="352" ht="12.75">
      <c r="A352" s="31"/>
    </row>
    <row r="353" ht="12.75">
      <c r="A353" s="31"/>
    </row>
    <row r="354" ht="12.75">
      <c r="A354" s="31"/>
    </row>
    <row r="355" ht="12.75">
      <c r="A355" s="31"/>
    </row>
    <row r="356" ht="12.75">
      <c r="A356" s="31"/>
    </row>
    <row r="357" ht="12.75">
      <c r="A357" s="31"/>
    </row>
    <row r="358" ht="12.75">
      <c r="A358" s="31"/>
    </row>
    <row r="359" ht="12.75">
      <c r="A359" s="31"/>
    </row>
    <row r="360" ht="12.75">
      <c r="A360" s="31"/>
    </row>
    <row r="361" ht="12.75">
      <c r="A361" s="31"/>
    </row>
    <row r="362" ht="12.75">
      <c r="A362" s="31"/>
    </row>
    <row r="363" ht="12.75">
      <c r="A363" s="31"/>
    </row>
    <row r="364" ht="12.75">
      <c r="A364" s="31"/>
    </row>
    <row r="365" ht="12.75">
      <c r="A365" s="31"/>
    </row>
    <row r="366" ht="12.75">
      <c r="A366" s="31"/>
    </row>
    <row r="367" ht="12.75">
      <c r="A367" s="31"/>
    </row>
    <row r="368" ht="12.75">
      <c r="A368" s="31"/>
    </row>
    <row r="369" ht="12.75">
      <c r="A369" s="31"/>
    </row>
    <row r="370" ht="12.75">
      <c r="A370" s="31"/>
    </row>
    <row r="371" ht="12.75">
      <c r="A371" s="31"/>
    </row>
    <row r="372" ht="12.75">
      <c r="A372" s="31"/>
    </row>
    <row r="373" ht="12.75">
      <c r="A373" s="31"/>
    </row>
    <row r="374" ht="12.75">
      <c r="A374" s="31"/>
    </row>
    <row r="375" ht="12.75">
      <c r="A375" s="31"/>
    </row>
    <row r="376" ht="12.75">
      <c r="A376" s="31"/>
    </row>
    <row r="377" ht="12.75">
      <c r="A377" s="31"/>
    </row>
    <row r="378" ht="12.75">
      <c r="A378" s="31"/>
    </row>
    <row r="379" ht="12.75">
      <c r="A379" s="31"/>
    </row>
    <row r="380" ht="12.75">
      <c r="A380" s="31"/>
    </row>
    <row r="381" ht="12.75">
      <c r="A381" s="31"/>
    </row>
    <row r="382" ht="12.75">
      <c r="A382" s="31"/>
    </row>
    <row r="383" ht="12.75">
      <c r="A383" s="31"/>
    </row>
    <row r="384" ht="12.75">
      <c r="A384" s="31"/>
    </row>
    <row r="385" ht="12.75">
      <c r="A385" s="31"/>
    </row>
    <row r="386" ht="12.75">
      <c r="A386" s="31"/>
    </row>
    <row r="387" ht="12.75">
      <c r="A387" s="31"/>
    </row>
    <row r="388" ht="12.75">
      <c r="A388" s="31"/>
    </row>
    <row r="389" ht="12.75">
      <c r="A389" s="31"/>
    </row>
    <row r="390" ht="12.75">
      <c r="A390" s="31"/>
    </row>
    <row r="391" ht="12.75">
      <c r="A391" s="31"/>
    </row>
    <row r="392" ht="12.75">
      <c r="A392" s="31"/>
    </row>
    <row r="393" ht="12.75">
      <c r="A393" s="31"/>
    </row>
    <row r="394" ht="12.75">
      <c r="A394" s="31"/>
    </row>
    <row r="395" ht="12.75">
      <c r="A395" s="31"/>
    </row>
    <row r="396" ht="12.75">
      <c r="A396" s="31"/>
    </row>
    <row r="397" ht="12.75">
      <c r="A397" s="31"/>
    </row>
    <row r="398" ht="12.75">
      <c r="A398" s="31"/>
    </row>
    <row r="399" ht="12.75">
      <c r="A399" s="31"/>
    </row>
    <row r="400" ht="12.75">
      <c r="A400" s="31"/>
    </row>
    <row r="401" ht="12.75">
      <c r="A401" s="31"/>
    </row>
    <row r="402" ht="12.75">
      <c r="A402" s="31"/>
    </row>
    <row r="403" ht="12.75">
      <c r="A403" s="31"/>
    </row>
    <row r="404" ht="12.75">
      <c r="A404" s="31"/>
    </row>
    <row r="405" ht="12.75">
      <c r="A405" s="31"/>
    </row>
    <row r="406" ht="12.75">
      <c r="A406" s="31"/>
    </row>
    <row r="407" ht="12.75">
      <c r="A407" s="31"/>
    </row>
    <row r="408" ht="12.75">
      <c r="A408" s="31"/>
    </row>
    <row r="409" ht="12.75">
      <c r="A409" s="31"/>
    </row>
    <row r="410" ht="12.75">
      <c r="A410" s="31"/>
    </row>
    <row r="411" ht="12.75">
      <c r="A411" s="31"/>
    </row>
    <row r="412" ht="12.75">
      <c r="A412" s="31"/>
    </row>
    <row r="413" ht="12.75">
      <c r="A413" s="31"/>
    </row>
    <row r="414" ht="12.75">
      <c r="A414" s="31"/>
    </row>
    <row r="415" ht="12.75">
      <c r="A415" s="31"/>
    </row>
    <row r="416" ht="12.75">
      <c r="A416" s="31"/>
    </row>
    <row r="417" ht="12.75">
      <c r="A417" s="31"/>
    </row>
    <row r="418" ht="12.75">
      <c r="A418" s="31"/>
    </row>
    <row r="419" ht="12.75">
      <c r="A419" s="31"/>
    </row>
    <row r="420" ht="12.75">
      <c r="A420" s="31"/>
    </row>
    <row r="421" ht="12.75">
      <c r="A421" s="31"/>
    </row>
    <row r="422" ht="12.75">
      <c r="A422" s="31"/>
    </row>
    <row r="423" ht="12.75">
      <c r="A423" s="31"/>
    </row>
    <row r="424" ht="12.75">
      <c r="A424" s="31"/>
    </row>
    <row r="425" ht="12.75">
      <c r="A425" s="31"/>
    </row>
    <row r="426" ht="12.75">
      <c r="A426" s="31"/>
    </row>
    <row r="427" ht="12.75">
      <c r="A427" s="31"/>
    </row>
    <row r="428" ht="12.75">
      <c r="A428" s="31"/>
    </row>
    <row r="429" ht="12.75">
      <c r="A429" s="31"/>
    </row>
    <row r="430" ht="12.75">
      <c r="A430" s="31"/>
    </row>
  </sheetData>
  <sheetProtection/>
  <mergeCells count="12">
    <mergeCell ref="A14:G14"/>
    <mergeCell ref="A11:G11"/>
    <mergeCell ref="A12:G12"/>
    <mergeCell ref="A13:G13"/>
    <mergeCell ref="C6:G6"/>
    <mergeCell ref="C7:G7"/>
    <mergeCell ref="C8:G8"/>
    <mergeCell ref="C9:G9"/>
    <mergeCell ref="C1:G1"/>
    <mergeCell ref="C2:G2"/>
    <mergeCell ref="C3:G3"/>
    <mergeCell ref="C4:G4"/>
  </mergeCells>
  <printOptions/>
  <pageMargins left="0.7480314960629921" right="0.7480314960629921" top="0.5118110236220472" bottom="0.7480314960629921" header="0.5118110236220472" footer="0.5118110236220472"/>
  <pageSetup fitToHeight="9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2015-12-16T03:48:25Z</cp:lastPrinted>
  <dcterms:created xsi:type="dcterms:W3CDTF">1996-10-08T23:32:33Z</dcterms:created>
  <dcterms:modified xsi:type="dcterms:W3CDTF">2015-12-16T03:48:33Z</dcterms:modified>
  <cp:category/>
  <cp:version/>
  <cp:contentType/>
  <cp:contentStatus/>
</cp:coreProperties>
</file>