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<sst xmlns="http://schemas.openxmlformats.org/spreadsheetml/2006/main" count="99" uniqueCount="98">
  <si>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Объемы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</si>
  <si>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</si>
  <si>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</si>
  <si>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</si>
  <si>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</si>
  <si>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</si>
  <si>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</si>
  <si>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</si>
  <si>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</si>
  <si>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</si>
  <si>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</si>
  <si>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в том числе: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</si>
  <si>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</si>
  <si>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</si>
  <si>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</si>
  <si>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</si>
  <si>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</si>
  <si>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</si>
  <si>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</si>
  <si>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</si>
  <si>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</si>
  <si>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</si>
  <si>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</si>
  <si>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</si>
  <si>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</si>
  <si>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</si>
  <si>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Ярославского городского поселения</t>
  </si>
  <si>
    <t>1 13 00000 00 0000 000</t>
  </si>
  <si>
    <t xml:space="preserve">Наименование </t>
  </si>
  <si>
    <t>1 05 03010 01 0000 110</t>
  </si>
  <si>
    <t>ДОХОДЫ ОТ ОКАЗАНИЯ ПЛАТНЫХ УСЛУГ (РАБОТ) И КОМПЕНСАЦИИ ЗАТРАТ ГОСУДАРСТВА</t>
  </si>
  <si>
    <t>1 01 02010 01 0000 110</t>
  </si>
  <si>
    <t>Налог на доходы физических лиц с доходов, источником которых являетя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</si>
  <si>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</si>
  <si>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</si>
  <si>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1 14 00000 00 0000 000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</si>
  <si>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</si>
  <si>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1 01 02030 01 0000 110 </t>
  </si>
  <si>
    <t>ДОХОДЫ ОТ ПРОДАЖИ МАТЕРИАЛЬНЫХ И НЕМАТЕРИАЛЬНЫХ АКТИВОВ</t>
  </si>
  <si>
    <t>Приложение 8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</si>
  <si>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</si>
  <si>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</si>
  <si>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</si>
  <si>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</si>
  <si>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1 16 00000 00 0000 000</t>
  </si>
  <si>
    <t>ШТРАФЫ, САНКЦИИ, ВОЗМЕЩЕНИЕ УЩЕРБА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</si>
  <si>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</si>
  <si>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</si>
  <si>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</si>
  <si>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</si>
  <si>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</si>
  <si>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</si>
  <si>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доходов бюджета Ярославского городского поселения в 2015 году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</si>
  <si>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</si>
  <si>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</si>
  <si>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</si>
  <si>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1 06 06040 00 0000 110</t>
  </si>
  <si>
    <t>Земельный налог с физических лиц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</si>
  <si>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</si>
  <si>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</si>
  <si>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</si>
  <si>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</si>
  <si>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</si>
  <si>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</si>
  <si>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1 14 06013 13 0000 430</t>
  </si>
  <si>
    <t>1 16 90050 13 0000 140</t>
  </si>
  <si>
    <t>2 02 01001 13 0000 151</t>
  </si>
  <si>
    <t>2 02 03015 13 0000 151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</si>
  <si>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</si>
  <si>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</si>
  <si>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</si>
  <si>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</si>
  <si>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>1 06 01000 00 0000 000</t>
  </si>
  <si>
    <t xml:space="preserve">  1 11 05013 13 0000 120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</si>
  <si>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</si>
  <si>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 xml:space="preserve">  1 13 01995 13 0000 130</t>
  </si>
  <si>
    <t>Прочие доходы от оказания платных услуг (работ) получателями средств  бюджетов городских поселений</t>
  </si>
  <si>
    <t xml:space="preserve">  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</si>
  <si>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</si>
  <si>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учасков, государственная собсвенность на которые не разграничена и которые расположены в границах городских поселений</t>
  </si>
  <si>
    <t>Прочие поступления от от денежных взысканий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</si>
  <si>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</si>
  <si>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</si>
  <si>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>к решению  муниципального комитета</t>
  </si>
  <si>
    <t xml:space="preserve"> Ярославского городского поселения </t>
  </si>
  <si>
    <t>от 20.11.2014  № 229</t>
  </si>
  <si>
    <t>Приложение 2</t>
  </si>
  <si>
    <t xml:space="preserve">2 02 04025 13 0000 151 </t>
  </si>
  <si>
    <t>2 02 02999 13 0000 151</t>
  </si>
  <si>
    <t>Прочие субсидии бюджетам городских поселений</t>
  </si>
  <si>
    <t xml:space="preserve">Межбюджетные трансферты, передаваемые бюджетам городских поселений на комплектование книжных фондов библиотек муниципальных образований
</t>
  </si>
  <si>
    <t>Прочие доходы от компенсации затрат бюджетов городских поселения</t>
  </si>
  <si>
    <t>1 14 06025 13 0000 430</t>
  </si>
  <si>
    <t>Доходы,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</si>
  <si>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1 16 23050 13 0000 140</t>
  </si>
  <si>
    <t>Доходы от возмещения ущерба при возникновении страховых случаев, когда выгодоприобретателями выступают получатели  средств бюджетов городских поселений</t>
  </si>
  <si>
    <t xml:space="preserve">  1 13 02995 13 0000 130</t>
  </si>
  <si>
    <t>от 15.12.2015 № 25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</si>
</sst>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4"/>
      <name val="Times New Roman"/>
      <family val="1"/>
    </font>
    <font>
      <sz val="13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6" fillId="0" borderId="0" xfId="0" applyFont="1" applyAlignment="1">
      <alignment vertical="top"/>
    </xf>
    <xf numFmtId="0" fontId="4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2828925</xdr:colOff>
      <xdr:row>11</xdr:row>
      <xdr:rowOff>0</xdr:rowOff>
    </xdr:from>
    <xdr:to>
      <xdr:col>2</xdr:col>
      <xdr:colOff>1162050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228600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workbookViewId="0" topLeftCell="A1">
      <selection activeCell="B7" sqref="B7:C7"/>
    </sheetView>
  </sheetViews>
  <sheetFormatPr defaultColWidth="9.140625" defaultRowHeight="12.75"/>
  <cols>
    <col min="1" max="1" width="29.28125" style="0" customWidth="1"/>
    <col min="2" max="2" width="69.7109375" style="0" customWidth="1"/>
    <col min="3" max="3" width="17.421875" style="0" customWidth="1"/>
  </cols>
  <sheetData>
    <row r="1" spans="3:4" ht="16.5">
      <c r="C1" s="5" t="s">
        <v>86</v>
      </c>
      <c r="D1" s="38"/>
    </row>
    <row r="2" spans="2:4" ht="16.5">
      <c r="B2" s="40" t="s">
        <v>83</v>
      </c>
      <c r="C2" s="40"/>
      <c r="D2" s="38"/>
    </row>
    <row r="3" spans="2:4" ht="16.5">
      <c r="B3" s="40" t="s">
        <v>84</v>
      </c>
      <c r="C3" s="40"/>
      <c r="D3" s="38"/>
    </row>
    <row r="4" spans="2:4" ht="16.5">
      <c r="B4" s="40" t="s">
        <v>97</v>
      </c>
      <c r="C4" s="40"/>
      <c r="D4" s="38"/>
    </row>
    <row r="5" spans="2:4" ht="16.5">
      <c r="B5" s="5"/>
      <c r="C5" s="5"/>
      <c r="D5" s="38"/>
    </row>
    <row r="6" spans="2:3" ht="16.5">
      <c r="B6" s="43" t="s">
        <v>39</v>
      </c>
      <c r="C6" s="43"/>
    </row>
    <row r="7" spans="2:3" ht="16.5">
      <c r="B7" s="40" t="s">
        <v>83</v>
      </c>
      <c r="C7" s="40"/>
    </row>
    <row r="8" spans="2:3" ht="16.5">
      <c r="B8" s="43" t="s">
        <v>26</v>
      </c>
      <c r="C8" s="43"/>
    </row>
    <row r="9" spans="2:3" ht="16.5">
      <c r="B9" s="43" t="s">
        <v>85</v>
      </c>
      <c r="C9" s="43"/>
    </row>
    <row r="10" spans="2:3" ht="15">
      <c r="B10" s="20"/>
      <c r="C10" s="20"/>
    </row>
    <row r="11" spans="1:3" ht="16.5">
      <c r="A11" s="1"/>
      <c r="B11" s="21"/>
      <c r="C11" s="21"/>
    </row>
    <row r="12" spans="1:3" ht="18.75">
      <c r="A12" s="1"/>
      <c r="B12" s="2" t="s">
        <v>0</v>
      </c>
      <c r="C12" s="3"/>
    </row>
    <row r="13" spans="1:3" ht="37.5">
      <c r="A13" s="4"/>
      <c r="B13" s="2" t="s">
        <v>52</v>
      </c>
      <c r="C13" s="3"/>
    </row>
    <row r="14" spans="1:3" ht="16.5">
      <c r="A14" s="5" t="s">
        <v>1</v>
      </c>
      <c r="B14" s="6"/>
      <c r="C14" s="7"/>
    </row>
    <row r="15" spans="1:3" ht="18.75">
      <c r="A15" s="8"/>
      <c r="B15" s="9"/>
      <c r="C15" s="8" t="s">
        <v>2</v>
      </c>
    </row>
    <row r="16" spans="1:3" ht="56.25">
      <c r="A16" s="10" t="s">
        <v>3</v>
      </c>
      <c r="B16" s="10" t="s">
        <v>28</v>
      </c>
      <c r="C16" s="10" t="s">
        <v>4</v>
      </c>
    </row>
    <row r="17" spans="1:3" ht="18.75">
      <c r="A17" s="11">
        <v>1</v>
      </c>
      <c r="B17" s="11">
        <v>2</v>
      </c>
      <c r="C17" s="11">
        <v>3</v>
      </c>
    </row>
    <row r="18" spans="1:3" ht="37.5">
      <c r="A18" s="30" t="s">
        <v>5</v>
      </c>
      <c r="B18" s="12" t="s">
        <v>6</v>
      </c>
      <c r="C18" s="13">
        <f>C19+C25+C30+C32+C40+C44+C47+C51</f>
        <v>22916</v>
      </c>
    </row>
    <row r="19" spans="1:3" ht="18.75">
      <c r="A19" s="31" t="s">
        <v>7</v>
      </c>
      <c r="B19" s="14" t="s">
        <v>8</v>
      </c>
      <c r="C19" s="15">
        <f>SUM(C20:C20)</f>
        <v>5683</v>
      </c>
    </row>
    <row r="20" spans="1:3" ht="18.75">
      <c r="A20" s="31" t="s">
        <v>9</v>
      </c>
      <c r="B20" s="14" t="s">
        <v>10</v>
      </c>
      <c r="C20" s="15">
        <f>SUM(C22:C24)</f>
        <v>5683</v>
      </c>
    </row>
    <row r="21" spans="1:3" ht="18.75">
      <c r="A21" s="16" t="s">
        <v>11</v>
      </c>
      <c r="B21" s="14"/>
      <c r="C21" s="15"/>
    </row>
    <row r="22" spans="1:3" ht="100.5" customHeight="1">
      <c r="A22" s="31" t="s">
        <v>31</v>
      </c>
      <c r="B22" s="17" t="s">
        <v>32</v>
      </c>
      <c r="C22" s="15">
        <v>5600</v>
      </c>
    </row>
    <row r="23" spans="1:3" ht="150">
      <c r="A23" s="31" t="s">
        <v>33</v>
      </c>
      <c r="B23" s="17" t="s">
        <v>34</v>
      </c>
      <c r="C23" s="15">
        <v>20</v>
      </c>
    </row>
    <row r="24" spans="1:3" ht="56.25">
      <c r="A24" s="31" t="s">
        <v>37</v>
      </c>
      <c r="B24" s="17" t="s">
        <v>36</v>
      </c>
      <c r="C24" s="15">
        <v>63</v>
      </c>
    </row>
    <row r="25" spans="1:3" ht="56.25">
      <c r="A25" s="31" t="s">
        <v>40</v>
      </c>
      <c r="B25" s="14" t="s">
        <v>41</v>
      </c>
      <c r="C25" s="15">
        <f>C26</f>
        <v>2955</v>
      </c>
    </row>
    <row r="26" spans="1:3" ht="37.5">
      <c r="A26" s="31" t="s">
        <v>42</v>
      </c>
      <c r="B26" s="14" t="s">
        <v>43</v>
      </c>
      <c r="C26" s="15">
        <f>SUM(C27:C29)</f>
        <v>2955</v>
      </c>
    </row>
    <row r="27" spans="1:3" ht="96.75" customHeight="1">
      <c r="A27" s="31" t="s">
        <v>46</v>
      </c>
      <c r="B27" s="14" t="s">
        <v>49</v>
      </c>
      <c r="C27" s="15">
        <v>993.8</v>
      </c>
    </row>
    <row r="28" spans="1:3" ht="119.25" customHeight="1">
      <c r="A28" s="31" t="s">
        <v>47</v>
      </c>
      <c r="B28" s="28" t="s">
        <v>50</v>
      </c>
      <c r="C28" s="15">
        <v>21.4</v>
      </c>
    </row>
    <row r="29" spans="1:3" ht="101.25" customHeight="1">
      <c r="A29" s="31" t="s">
        <v>48</v>
      </c>
      <c r="B29" s="14" t="s">
        <v>51</v>
      </c>
      <c r="C29" s="15">
        <v>1939.8</v>
      </c>
    </row>
    <row r="30" spans="1:3" ht="18.75">
      <c r="A30" s="31" t="s">
        <v>12</v>
      </c>
      <c r="B30" s="14" t="s">
        <v>13</v>
      </c>
      <c r="C30" s="15">
        <f>SUM(C31:C31)</f>
        <v>1300</v>
      </c>
    </row>
    <row r="31" spans="1:3" ht="18.75">
      <c r="A31" s="31" t="s">
        <v>29</v>
      </c>
      <c r="B31" s="14" t="s">
        <v>14</v>
      </c>
      <c r="C31" s="15">
        <v>1300</v>
      </c>
    </row>
    <row r="32" spans="1:3" ht="18.75">
      <c r="A32" s="31" t="s">
        <v>15</v>
      </c>
      <c r="B32" s="14" t="s">
        <v>16</v>
      </c>
      <c r="C32" s="15">
        <f>SUM(C34:C35)</f>
        <v>6620</v>
      </c>
    </row>
    <row r="33" spans="1:3" ht="18.75">
      <c r="A33" s="31" t="s">
        <v>72</v>
      </c>
      <c r="B33" s="32" t="s">
        <v>68</v>
      </c>
      <c r="C33" s="15">
        <f>C34</f>
        <v>350</v>
      </c>
    </row>
    <row r="34" spans="1:3" ht="56.25">
      <c r="A34" s="31" t="s">
        <v>69</v>
      </c>
      <c r="B34" s="14" t="s">
        <v>70</v>
      </c>
      <c r="C34" s="15">
        <v>350</v>
      </c>
    </row>
    <row r="35" spans="1:3" ht="18.75">
      <c r="A35" s="31" t="s">
        <v>17</v>
      </c>
      <c r="B35" s="14" t="s">
        <v>18</v>
      </c>
      <c r="C35" s="15">
        <f>C36+C38</f>
        <v>6270</v>
      </c>
    </row>
    <row r="36" spans="1:3" ht="18.75">
      <c r="A36" s="31" t="s">
        <v>71</v>
      </c>
      <c r="B36" s="14" t="s">
        <v>55</v>
      </c>
      <c r="C36" s="15">
        <f>C37</f>
        <v>5870</v>
      </c>
    </row>
    <row r="37" spans="1:3" ht="57.75" customHeight="1">
      <c r="A37" s="31" t="s">
        <v>53</v>
      </c>
      <c r="B37" s="14" t="s">
        <v>54</v>
      </c>
      <c r="C37" s="15">
        <v>5870</v>
      </c>
    </row>
    <row r="38" spans="1:3" ht="18.75">
      <c r="A38" s="31" t="s">
        <v>56</v>
      </c>
      <c r="B38" s="14" t="s">
        <v>57</v>
      </c>
      <c r="C38" s="15">
        <f>C39</f>
        <v>400</v>
      </c>
    </row>
    <row r="39" spans="1:3" ht="56.25">
      <c r="A39" s="31" t="s">
        <v>58</v>
      </c>
      <c r="B39" s="14" t="s">
        <v>59</v>
      </c>
      <c r="C39" s="15">
        <v>400</v>
      </c>
    </row>
    <row r="40" spans="1:3" ht="56.25">
      <c r="A40" s="33" t="s">
        <v>19</v>
      </c>
      <c r="B40" s="23" t="s">
        <v>20</v>
      </c>
      <c r="C40" s="15">
        <f>SUM(C41:C43)</f>
        <v>4698</v>
      </c>
    </row>
    <row r="41" spans="1:3" ht="112.5">
      <c r="A41" s="24" t="s">
        <v>73</v>
      </c>
      <c r="B41" s="24" t="s">
        <v>60</v>
      </c>
      <c r="C41" s="22">
        <v>2500</v>
      </c>
    </row>
    <row r="42" spans="1:3" ht="93.75">
      <c r="A42" s="34" t="s">
        <v>61</v>
      </c>
      <c r="B42" s="35" t="s">
        <v>74</v>
      </c>
      <c r="C42" s="15">
        <v>273</v>
      </c>
    </row>
    <row r="43" spans="1:3" ht="112.5">
      <c r="A43" s="31" t="s">
        <v>62</v>
      </c>
      <c r="B43" s="36" t="s">
        <v>63</v>
      </c>
      <c r="C43" s="15">
        <v>1925</v>
      </c>
    </row>
    <row r="44" spans="1:3" ht="37.5">
      <c r="A44" s="31" t="s">
        <v>27</v>
      </c>
      <c r="B44" s="27" t="s">
        <v>30</v>
      </c>
      <c r="C44" s="15">
        <f>C45+C46</f>
        <v>388</v>
      </c>
    </row>
    <row r="45" spans="1:3" ht="37.5">
      <c r="A45" s="25" t="s">
        <v>75</v>
      </c>
      <c r="B45" s="24" t="s">
        <v>76</v>
      </c>
      <c r="C45" s="15">
        <v>250</v>
      </c>
    </row>
    <row r="46" spans="1:3" ht="37.5">
      <c r="A46" s="25" t="s">
        <v>96</v>
      </c>
      <c r="B46" s="24" t="s">
        <v>91</v>
      </c>
      <c r="C46" s="15">
        <v>138</v>
      </c>
    </row>
    <row r="47" spans="1:3" ht="37.5">
      <c r="A47" s="25" t="s">
        <v>35</v>
      </c>
      <c r="B47" s="24" t="s">
        <v>38</v>
      </c>
      <c r="C47" s="15">
        <f>C48+C49+C50</f>
        <v>1087</v>
      </c>
    </row>
    <row r="48" spans="1:3" ht="112.5">
      <c r="A48" s="25" t="s">
        <v>77</v>
      </c>
      <c r="B48" s="26" t="s">
        <v>78</v>
      </c>
      <c r="C48" s="15">
        <v>644.57</v>
      </c>
    </row>
    <row r="49" spans="1:3" ht="75">
      <c r="A49" s="25" t="s">
        <v>64</v>
      </c>
      <c r="B49" s="26" t="s">
        <v>79</v>
      </c>
      <c r="C49" s="15">
        <v>85</v>
      </c>
    </row>
    <row r="50" spans="1:3" ht="75">
      <c r="A50" s="25" t="s">
        <v>92</v>
      </c>
      <c r="B50" s="26" t="s">
        <v>93</v>
      </c>
      <c r="C50" s="15">
        <v>357.43</v>
      </c>
    </row>
    <row r="51" spans="1:3" ht="18.75">
      <c r="A51" s="25" t="s">
        <v>44</v>
      </c>
      <c r="B51" s="26" t="s">
        <v>45</v>
      </c>
      <c r="C51" s="15">
        <f>C53+C52</f>
        <v>185</v>
      </c>
    </row>
    <row r="52" spans="1:3" ht="75">
      <c r="A52" s="25" t="s">
        <v>94</v>
      </c>
      <c r="B52" s="26" t="s">
        <v>95</v>
      </c>
      <c r="C52" s="15">
        <v>25</v>
      </c>
    </row>
    <row r="53" spans="1:3" ht="58.5" customHeight="1">
      <c r="A53" s="25" t="s">
        <v>65</v>
      </c>
      <c r="B53" s="26" t="s">
        <v>80</v>
      </c>
      <c r="C53" s="15">
        <v>160</v>
      </c>
    </row>
    <row r="54" spans="1:3" ht="37.5">
      <c r="A54" s="30" t="s">
        <v>21</v>
      </c>
      <c r="B54" s="37" t="s">
        <v>22</v>
      </c>
      <c r="C54" s="18">
        <f>C55</f>
        <v>12694.7</v>
      </c>
    </row>
    <row r="55" spans="1:3" ht="37.5">
      <c r="A55" s="31" t="s">
        <v>23</v>
      </c>
      <c r="B55" s="14" t="s">
        <v>24</v>
      </c>
      <c r="C55" s="15">
        <f>SUM(C56:C59)</f>
        <v>12694.7</v>
      </c>
    </row>
    <row r="56" spans="1:3" ht="44.25" customHeight="1">
      <c r="A56" s="31" t="s">
        <v>66</v>
      </c>
      <c r="B56" s="14" t="s">
        <v>81</v>
      </c>
      <c r="C56" s="15">
        <v>6344</v>
      </c>
    </row>
    <row r="57" spans="1:3" ht="44.25" customHeight="1">
      <c r="A57" s="31" t="s">
        <v>88</v>
      </c>
      <c r="B57" s="39" t="s">
        <v>89</v>
      </c>
      <c r="C57" s="15">
        <v>5876.5</v>
      </c>
    </row>
    <row r="58" spans="1:3" ht="75">
      <c r="A58" s="31" t="s">
        <v>67</v>
      </c>
      <c r="B58" s="14" t="s">
        <v>82</v>
      </c>
      <c r="C58" s="15">
        <v>471.5</v>
      </c>
    </row>
    <row r="59" spans="1:3" ht="62.25" customHeight="1">
      <c r="A59" s="31" t="s">
        <v>87</v>
      </c>
      <c r="B59" s="17" t="s">
        <v>90</v>
      </c>
      <c r="C59" s="15">
        <v>2.7</v>
      </c>
    </row>
    <row r="60" spans="1:3" ht="18.75">
      <c r="A60" s="41" t="s">
        <v>25</v>
      </c>
      <c r="B60" s="42"/>
      <c r="C60" s="19">
        <f>C18+C54</f>
        <v>35610.7</v>
      </c>
    </row>
    <row r="61" spans="1:3" ht="18">
      <c r="A61" s="29"/>
      <c r="B61" s="29"/>
      <c r="C61" s="29"/>
    </row>
  </sheetData>
  <sheetProtection/>
  <mergeCells count="8">
    <mergeCell ref="B2:C2"/>
    <mergeCell ref="B3:C3"/>
    <mergeCell ref="B4:C4"/>
    <mergeCell ref="A60:B60"/>
    <mergeCell ref="B6:C6"/>
    <mergeCell ref="B7:C7"/>
    <mergeCell ref="B8:C8"/>
    <mergeCell ref="B9:C9"/>
  </mergeCells>
  <printOptions/>
  <pageMargins left="0.7480314960629921" right="0.7480314960629921" top="0.984251968503937" bottom="0.984251968503937" header="0.5118110236220472" footer="0.5118110236220472"/>
  <pageSetup fitToHeight="5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2015-12-16T03:44:36Z</cp:lastPrinted>
  <dcterms:created xsi:type="dcterms:W3CDTF">1996-10-08T23:32:33Z</dcterms:created>
  <dcterms:modified xsi:type="dcterms:W3CDTF">2015-12-16T03:44:40Z</dcterms:modified>
  <cp:category/>
  <cp:version/>
  <cp:contentType/>
  <cp:contentStatus/>
</cp:coreProperties>
</file>