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 " sheetId="1" r:id="rId1"/>
  </sheets>
  <definedNames>
    <definedName name="_xlnm.Print_Area" localSheetId="0">'Лист1 '!$A$1:$F$164</definedName>
  </definedNames>
  <calcPr fullCalcOnLoad="1"/>
</workbook>
</file>

<file path=xl/sharedStrings.xml><?xml version="1.0" encoding="utf-8"?>
<sst xmlns="http://schemas.openxmlformats.org/spreadsheetml/2006/main" count="600" uniqueCount="102">
  <si>
    <t>Ярославского городского поселения</t>
  </si>
  <si>
    <t>Наименование</t>
  </si>
  <si>
    <t>Целевая  статья</t>
  </si>
  <si>
    <t>Вид    расходов</t>
  </si>
  <si>
    <t>Общегосударственные вопросы</t>
  </si>
  <si>
    <t>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</si>
  <si>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</si>
  <si>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</si>
  <si>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экономика</t>
  </si>
  <si>
    <t>Жилищно-коммунальное хозяйство</t>
  </si>
  <si>
    <t>Жилищное хозяйство</t>
  </si>
  <si>
    <t>Благоустройство</t>
  </si>
  <si>
    <t>Уличное освещение</t>
  </si>
  <si>
    <t>Культура</t>
  </si>
  <si>
    <t>Физическая культура и спорт</t>
  </si>
  <si>
    <t>ВСЕГО расходов</t>
  </si>
  <si>
    <t>к  решению муниципального комитета</t>
  </si>
  <si>
    <t>(тыс. руб.)</t>
  </si>
  <si>
    <t>Сумма</t>
  </si>
  <si>
    <t>Транспорт</t>
  </si>
  <si>
    <t>Отдельные мероприятия в области автомобильного транспорта</t>
  </si>
  <si>
    <t>Массовый спорт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</si>
  <si>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</si>
  <si>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</si>
  <si>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</si>
  <si>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Коммунальное хозяйство</t>
  </si>
  <si>
    <t>Мероприятия в области коммунального хозяйства</t>
  </si>
  <si>
    <t>Культура, кинематография</t>
  </si>
  <si>
    <t xml:space="preserve"> Защита  населения  и  территории  от   чрезвычайных  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</si>
  <si>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</si>
  <si>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Дорожное хозяйство (дорожные фонды)</t>
  </si>
  <si>
    <t>Раздел</t>
  </si>
  <si>
    <t>Подраздел</t>
  </si>
  <si>
    <t>01</t>
  </si>
  <si>
    <t>00</t>
  </si>
  <si>
    <t>02</t>
  </si>
  <si>
    <t>Непрограммные направления деятельности</t>
  </si>
  <si>
    <t>Мероприятия непрограммных направлений деятельности</t>
  </si>
  <si>
    <t>04</t>
  </si>
  <si>
    <t>Глава Ярославского городского поселения</t>
  </si>
  <si>
    <t>Руководство и управление в сфере установленных функций органов местного самоуправления Ярославского городского поселения</t>
  </si>
  <si>
    <t>11</t>
  </si>
  <si>
    <t>13</t>
  </si>
  <si>
    <t>Расходы, связанные с исполнением решений, принятых судебными органами</t>
  </si>
  <si>
    <t>Расходы на обеспечение деятельности муниципальных учреждений Ярославского городского поселения</t>
  </si>
  <si>
    <t>Муниципальная программа «Энергосбережение и повышение энергетической эффективности Ярославского городского поселения»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</si>
  <si>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</si>
  <si>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</si>
  <si>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</si>
  <si>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</si>
  <si>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</si>
  <si>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</si>
  <si>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</si>
  <si>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Мероприятия по ремонту дорог Ярославского городского поселения</t>
  </si>
  <si>
    <t>05</t>
  </si>
  <si>
    <t>Капитальный ремонт муниципального жилищного фонда Ярославского городского поселения</t>
  </si>
  <si>
    <t>Расходы по захоронению безродных граждан</t>
  </si>
  <si>
    <t>Мероприятия по благоустройству территории Ярославского городского поселения</t>
  </si>
  <si>
    <t>12</t>
  </si>
  <si>
    <t>Муниципальная программа «Об обеспечении условий для сохранения и развития культуры на территории Ярославского городского поселения на 2014-2016 годы»</t>
  </si>
  <si>
    <t>Расходы на содержание памятников на территории Ярославского городского поселения</t>
  </si>
  <si>
    <t>Муниципальная программа  «Обеспечение условий для развития массового спорта на территории Ярославского городского поселения на 2014-2016 годы»</t>
  </si>
  <si>
    <t>Спортивные мероприятия</t>
  </si>
  <si>
    <t>Мероприятия, обеспечивающие условия для развития массового спорта</t>
  </si>
  <si>
    <t>Расходы на проведение праздничных мероприятий на территории Ярославского городского поселения</t>
  </si>
  <si>
    <t xml:space="preserve">(муниципальным программам Ярославского городского поселения и непрограммным направлениям деятельности), </t>
  </si>
  <si>
    <t>группам (группам и подгруппам) видов расходов бюджетов классификации расходов бюджетов</t>
  </si>
  <si>
    <t xml:space="preserve">Распределение бюджетных ассигнований из бюджета </t>
  </si>
  <si>
    <t xml:space="preserve">по разделам, подразделам, целевым статьям 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</si>
  <si>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</si>
  <si>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</si>
  <si>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</si>
  <si>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</si>
  <si>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</si>
  <si>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</si>
  <si>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</si>
  <si>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</si>
  <si>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240</t>
  </si>
  <si>
    <t>800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</si>
  <si>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</si>
  <si>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</si>
  <si>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</si>
  <si>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</si>
  <si>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</si>
  <si>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830</t>
  </si>
  <si>
    <t>110</t>
  </si>
  <si>
    <t>Исполнение судебных актов</t>
  </si>
  <si>
    <t>Расходы на выплаты персоналу казенных учреждений</t>
  </si>
  <si>
    <t>Организация и содержание мест захоронения</t>
  </si>
  <si>
    <t>Содержание действующей сети автомобильных дорог общего пользования местного значения Ярославского городского поселения и инженерных сооружений на них</t>
  </si>
  <si>
    <t>Муниципальная программа "Энергосбережение и повышение энергетической эфективностиЯрославского городского поселения"</t>
  </si>
  <si>
    <t>Мероприятия по выявлению бесхозяйных объектов недвижимого имущества, используемых для передачи энергетических ресурсов Ярославского городского поселения</t>
  </si>
  <si>
    <t>Муниципальная программа «Ремонт дорог Ярославского городского поселения в 2016 году»</t>
  </si>
  <si>
    <t>Мероприятия по энергосбережению и повышению энергетической эффективности систем коммунальной инфраструктуры Ярославского городского поселения</t>
  </si>
  <si>
    <t>Ярославского городского поселения на 2016 год</t>
  </si>
  <si>
    <t>Приложение 3</t>
  </si>
  <si>
    <t>Приложение 7</t>
  </si>
  <si>
    <t xml:space="preserve">от 01.12.2015 № 19 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</si>
  <si>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</si>
  <si>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на мероприятия по энергосбережению и повышению энергетической эффективности систем коммунальной инфраструктуры Приморского края</t>
  </si>
  <si>
    <t>Оценка недвижимости, признание прав и регулирование отношений по муниципальной собственности</t>
  </si>
  <si>
    <t>от 25.05.2016 № 43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</si>
</sst>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0&quot; &quot;0&quot; &quot;0000"/>
    <numFmt numFmtId="187" formatCode="00&quot; &quot;0&quot; &quot;00&quot; &quot;0000"/>
    <numFmt numFmtId="188" formatCode="00&quot; &quot;0&quot; &quot;00&quot; &quot;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4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4" fillId="33" borderId="11" xfId="0" applyNumberFormat="1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right" wrapText="1"/>
    </xf>
    <xf numFmtId="4" fontId="5" fillId="33" borderId="10" xfId="6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3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 horizontal="right" wrapText="1"/>
    </xf>
    <xf numFmtId="188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188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wrapText="1"/>
    </xf>
    <xf numFmtId="188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45" fillId="0" borderId="1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5"/>
  <sheetViews>
    <sheetView tabSelected="1" view="pageBreakPreview" zoomScaleSheetLayoutView="100" workbookViewId="0" topLeftCell="A1">
      <selection activeCell="B6" sqref="B6:F6"/>
    </sheetView>
  </sheetViews>
  <sheetFormatPr defaultColWidth="9.140625" defaultRowHeight="12.75"/>
  <cols>
    <col min="1" max="1" width="37.57421875" style="26" customWidth="1"/>
    <col min="2" max="2" width="6.7109375" style="0" customWidth="1"/>
    <col min="3" max="3" width="6.421875" style="0" customWidth="1"/>
    <col min="4" max="4" width="15.140625" style="0" customWidth="1"/>
    <col min="5" max="5" width="9.8515625" style="0" customWidth="1"/>
    <col min="6" max="6" width="11.8515625" style="0" customWidth="1"/>
  </cols>
  <sheetData>
    <row r="1" spans="1:6" ht="16.5">
      <c r="A1" s="28"/>
      <c r="B1" s="45" t="s">
        <v>95</v>
      </c>
      <c r="C1" s="45"/>
      <c r="D1" s="45"/>
      <c r="E1" s="45"/>
      <c r="F1" s="45"/>
    </row>
    <row r="2" spans="1:6" ht="16.5">
      <c r="A2" s="28"/>
      <c r="B2" s="45" t="s">
        <v>16</v>
      </c>
      <c r="C2" s="45"/>
      <c r="D2" s="45"/>
      <c r="E2" s="45"/>
      <c r="F2" s="45"/>
    </row>
    <row r="3" spans="1:6" ht="16.5">
      <c r="A3" s="28"/>
      <c r="B3" s="45" t="s">
        <v>0</v>
      </c>
      <c r="C3" s="45"/>
      <c r="D3" s="45"/>
      <c r="E3" s="45"/>
      <c r="F3" s="45"/>
    </row>
    <row r="4" spans="1:6" ht="16.5">
      <c r="A4" s="28"/>
      <c r="B4" s="45" t="s">
        <v>101</v>
      </c>
      <c r="C4" s="45"/>
      <c r="D4" s="45"/>
      <c r="E4" s="45"/>
      <c r="F4" s="45"/>
    </row>
    <row r="5" spans="1:6" ht="16.5">
      <c r="A5" s="28"/>
      <c r="B5" s="3"/>
      <c r="C5" s="3"/>
      <c r="D5" s="3"/>
      <c r="E5" s="4"/>
      <c r="F5" s="3"/>
    </row>
    <row r="6" spans="1:6" ht="16.5">
      <c r="A6" s="28"/>
      <c r="B6" s="45" t="s">
        <v>96</v>
      </c>
      <c r="C6" s="45"/>
      <c r="D6" s="45"/>
      <c r="E6" s="45"/>
      <c r="F6" s="45"/>
    </row>
    <row r="7" spans="1:6" ht="16.5">
      <c r="A7" s="28"/>
      <c r="B7" s="45" t="s">
        <v>16</v>
      </c>
      <c r="C7" s="45"/>
      <c r="D7" s="45"/>
      <c r="E7" s="45"/>
      <c r="F7" s="45"/>
    </row>
    <row r="8" spans="1:6" ht="16.5">
      <c r="A8" s="28"/>
      <c r="B8" s="45" t="s">
        <v>0</v>
      </c>
      <c r="C8" s="45"/>
      <c r="D8" s="45"/>
      <c r="E8" s="45"/>
      <c r="F8" s="45"/>
    </row>
    <row r="9" spans="1:6" ht="16.5">
      <c r="A9" s="28"/>
      <c r="B9" s="45" t="s">
        <v>97</v>
      </c>
      <c r="C9" s="45"/>
      <c r="D9" s="45"/>
      <c r="E9" s="45"/>
      <c r="F9" s="45"/>
    </row>
    <row r="10" s="3" customFormat="1" ht="16.5">
      <c r="A10" s="29"/>
    </row>
    <row r="11" spans="1:6" s="3" customFormat="1" ht="16.5" customHeight="1">
      <c r="A11" s="47" t="s">
        <v>67</v>
      </c>
      <c r="B11" s="47"/>
      <c r="C11" s="47"/>
      <c r="D11" s="47"/>
      <c r="E11" s="47"/>
      <c r="F11" s="47"/>
    </row>
    <row r="12" spans="1:6" s="3" customFormat="1" ht="16.5">
      <c r="A12" s="47" t="s">
        <v>94</v>
      </c>
      <c r="B12" s="47"/>
      <c r="C12" s="47"/>
      <c r="D12" s="47"/>
      <c r="E12" s="47"/>
      <c r="F12" s="47"/>
    </row>
    <row r="13" spans="1:6" s="3" customFormat="1" ht="16.5">
      <c r="A13" s="47" t="s">
        <v>68</v>
      </c>
      <c r="B13" s="47"/>
      <c r="C13" s="47"/>
      <c r="D13" s="47"/>
      <c r="E13" s="47"/>
      <c r="F13" s="47"/>
    </row>
    <row r="14" spans="1:6" s="3" customFormat="1" ht="31.5" customHeight="1">
      <c r="A14" s="47" t="s">
        <v>65</v>
      </c>
      <c r="B14" s="47"/>
      <c r="C14" s="47"/>
      <c r="D14" s="47"/>
      <c r="E14" s="47"/>
      <c r="F14" s="47"/>
    </row>
    <row r="15" spans="1:6" s="3" customFormat="1" ht="31.5" customHeight="1">
      <c r="A15" s="47" t="s">
        <v>66</v>
      </c>
      <c r="B15" s="47"/>
      <c r="C15" s="47"/>
      <c r="D15" s="47"/>
      <c r="E15" s="47"/>
      <c r="F15" s="47"/>
    </row>
    <row r="16" spans="1:6" s="3" customFormat="1" ht="16.5">
      <c r="A16" s="46"/>
      <c r="B16" s="46"/>
      <c r="C16" s="46"/>
      <c r="D16" s="46"/>
      <c r="E16" s="46"/>
      <c r="F16" s="46"/>
    </row>
    <row r="17" spans="1:6" ht="12.75">
      <c r="A17" s="27"/>
      <c r="B17" s="1"/>
      <c r="C17" s="1"/>
      <c r="D17" s="1"/>
      <c r="E17" s="1"/>
      <c r="F17" s="2" t="s">
        <v>17</v>
      </c>
    </row>
    <row r="18" spans="1:6" ht="31.5">
      <c r="A18" s="12" t="s">
        <v>1</v>
      </c>
      <c r="B18" s="24" t="s">
        <v>31</v>
      </c>
      <c r="C18" s="12" t="s">
        <v>32</v>
      </c>
      <c r="D18" s="12" t="s">
        <v>2</v>
      </c>
      <c r="E18" s="12" t="s">
        <v>3</v>
      </c>
      <c r="F18" s="12" t="s">
        <v>18</v>
      </c>
    </row>
    <row r="19" spans="1:6" ht="15.75">
      <c r="A19" s="13">
        <v>1</v>
      </c>
      <c r="B19" s="25">
        <v>2</v>
      </c>
      <c r="C19" s="13">
        <v>3</v>
      </c>
      <c r="D19" s="13">
        <v>4</v>
      </c>
      <c r="E19" s="13">
        <v>5</v>
      </c>
      <c r="F19" s="13">
        <v>6</v>
      </c>
    </row>
    <row r="20" spans="1:6" ht="15.75">
      <c r="A20" s="14" t="s">
        <v>4</v>
      </c>
      <c r="B20" s="21" t="s">
        <v>33</v>
      </c>
      <c r="C20" s="15" t="s">
        <v>34</v>
      </c>
      <c r="D20" s="33">
        <v>0</v>
      </c>
      <c r="E20" s="15" t="s">
        <v>5</v>
      </c>
      <c r="F20" s="16">
        <f>F21+F27+F37</f>
        <v>12765</v>
      </c>
    </row>
    <row r="21" spans="1:6" ht="63">
      <c r="A21" s="14" t="s">
        <v>6</v>
      </c>
      <c r="B21" s="21" t="s">
        <v>33</v>
      </c>
      <c r="C21" s="15" t="s">
        <v>35</v>
      </c>
      <c r="D21" s="33">
        <v>0</v>
      </c>
      <c r="E21" s="15" t="s">
        <v>5</v>
      </c>
      <c r="F21" s="16">
        <f>F22</f>
        <v>1248</v>
      </c>
    </row>
    <row r="22" spans="1:6" ht="31.5">
      <c r="A22" s="5" t="s">
        <v>36</v>
      </c>
      <c r="B22" s="20" t="s">
        <v>33</v>
      </c>
      <c r="C22" s="17" t="s">
        <v>35</v>
      </c>
      <c r="D22" s="32">
        <v>9900000000</v>
      </c>
      <c r="E22" s="17" t="s">
        <v>5</v>
      </c>
      <c r="F22" s="18">
        <f>F23</f>
        <v>1248</v>
      </c>
    </row>
    <row r="23" spans="1:6" ht="31.5">
      <c r="A23" s="7" t="s">
        <v>37</v>
      </c>
      <c r="B23" s="20" t="s">
        <v>33</v>
      </c>
      <c r="C23" s="17" t="s">
        <v>35</v>
      </c>
      <c r="D23" s="32">
        <v>9990000000</v>
      </c>
      <c r="E23" s="17" t="s">
        <v>5</v>
      </c>
      <c r="F23" s="18">
        <f>F24</f>
        <v>1248</v>
      </c>
    </row>
    <row r="24" spans="1:6" ht="31.5">
      <c r="A24" s="7" t="s">
        <v>39</v>
      </c>
      <c r="B24" s="20" t="s">
        <v>33</v>
      </c>
      <c r="C24" s="17" t="s">
        <v>35</v>
      </c>
      <c r="D24" s="32">
        <v>9999910010</v>
      </c>
      <c r="E24" s="17" t="s">
        <v>5</v>
      </c>
      <c r="F24" s="18">
        <f>F25</f>
        <v>1248</v>
      </c>
    </row>
    <row r="25" spans="1:6" ht="118.5" customHeight="1">
      <c r="A25" s="6" t="s">
        <v>74</v>
      </c>
      <c r="B25" s="20" t="s">
        <v>33</v>
      </c>
      <c r="C25" s="17" t="s">
        <v>35</v>
      </c>
      <c r="D25" s="32">
        <v>9999910010</v>
      </c>
      <c r="E25" s="17" t="s">
        <v>72</v>
      </c>
      <c r="F25" s="18">
        <f>F26</f>
        <v>1248</v>
      </c>
    </row>
    <row r="26" spans="1:6" ht="48" customHeight="1">
      <c r="A26" s="6" t="s">
        <v>75</v>
      </c>
      <c r="B26" s="20" t="s">
        <v>33</v>
      </c>
      <c r="C26" s="17" t="s">
        <v>35</v>
      </c>
      <c r="D26" s="32">
        <v>9999910010</v>
      </c>
      <c r="E26" s="17" t="s">
        <v>73</v>
      </c>
      <c r="F26" s="18">
        <v>1248</v>
      </c>
    </row>
    <row r="27" spans="1:6" ht="94.5">
      <c r="A27" s="19" t="s">
        <v>7</v>
      </c>
      <c r="B27" s="21" t="s">
        <v>33</v>
      </c>
      <c r="C27" s="15" t="s">
        <v>38</v>
      </c>
      <c r="D27" s="33">
        <v>0</v>
      </c>
      <c r="E27" s="15" t="s">
        <v>5</v>
      </c>
      <c r="F27" s="16">
        <f>F28</f>
        <v>6483</v>
      </c>
    </row>
    <row r="28" spans="1:6" ht="31.5">
      <c r="A28" s="5" t="s">
        <v>36</v>
      </c>
      <c r="B28" s="20" t="s">
        <v>33</v>
      </c>
      <c r="C28" s="17" t="s">
        <v>38</v>
      </c>
      <c r="D28" s="32">
        <v>9900000000</v>
      </c>
      <c r="E28" s="17" t="s">
        <v>5</v>
      </c>
      <c r="F28" s="18">
        <f>F29</f>
        <v>6483</v>
      </c>
    </row>
    <row r="29" spans="1:6" ht="31.5">
      <c r="A29" s="7" t="s">
        <v>37</v>
      </c>
      <c r="B29" s="20" t="s">
        <v>33</v>
      </c>
      <c r="C29" s="17" t="s">
        <v>38</v>
      </c>
      <c r="D29" s="32">
        <v>9990000000</v>
      </c>
      <c r="E29" s="17" t="s">
        <v>5</v>
      </c>
      <c r="F29" s="18">
        <f>F30</f>
        <v>6483</v>
      </c>
    </row>
    <row r="30" spans="1:6" ht="63.75" customHeight="1">
      <c r="A30" s="7" t="s">
        <v>40</v>
      </c>
      <c r="B30" s="20" t="s">
        <v>33</v>
      </c>
      <c r="C30" s="17" t="s">
        <v>38</v>
      </c>
      <c r="D30" s="32">
        <v>9999910020</v>
      </c>
      <c r="E30" s="17" t="s">
        <v>5</v>
      </c>
      <c r="F30" s="18">
        <f>F31+F33+F35</f>
        <v>6483</v>
      </c>
    </row>
    <row r="31" spans="1:6" ht="114" customHeight="1">
      <c r="A31" s="6" t="s">
        <v>74</v>
      </c>
      <c r="B31" s="20" t="s">
        <v>33</v>
      </c>
      <c r="C31" s="17" t="s">
        <v>38</v>
      </c>
      <c r="D31" s="32">
        <v>9999910020</v>
      </c>
      <c r="E31" s="17" t="s">
        <v>72</v>
      </c>
      <c r="F31" s="18">
        <f>F32</f>
        <v>6360.1</v>
      </c>
    </row>
    <row r="32" spans="1:6" ht="47.25">
      <c r="A32" s="6" t="s">
        <v>75</v>
      </c>
      <c r="B32" s="20" t="s">
        <v>33</v>
      </c>
      <c r="C32" s="17" t="s">
        <v>38</v>
      </c>
      <c r="D32" s="32">
        <v>9999910020</v>
      </c>
      <c r="E32" s="17" t="s">
        <v>73</v>
      </c>
      <c r="F32" s="18">
        <v>6360.1</v>
      </c>
    </row>
    <row r="33" spans="1:6" ht="48" customHeight="1">
      <c r="A33" s="6" t="s">
        <v>80</v>
      </c>
      <c r="B33" s="20" t="s">
        <v>33</v>
      </c>
      <c r="C33" s="17" t="s">
        <v>38</v>
      </c>
      <c r="D33" s="32">
        <v>9999910020</v>
      </c>
      <c r="E33" s="17" t="s">
        <v>76</v>
      </c>
      <c r="F33" s="18">
        <f>F34</f>
        <v>90.9</v>
      </c>
    </row>
    <row r="34" spans="1:6" ht="49.5" customHeight="1">
      <c r="A34" s="6" t="s">
        <v>81</v>
      </c>
      <c r="B34" s="20" t="s">
        <v>33</v>
      </c>
      <c r="C34" s="17" t="s">
        <v>38</v>
      </c>
      <c r="D34" s="32">
        <v>9999910020</v>
      </c>
      <c r="E34" s="17" t="s">
        <v>77</v>
      </c>
      <c r="F34" s="18">
        <v>90.9</v>
      </c>
    </row>
    <row r="35" spans="1:6" ht="15.75">
      <c r="A35" s="6" t="s">
        <v>82</v>
      </c>
      <c r="B35" s="20" t="s">
        <v>33</v>
      </c>
      <c r="C35" s="17" t="s">
        <v>38</v>
      </c>
      <c r="D35" s="32">
        <v>9999910020</v>
      </c>
      <c r="E35" s="17" t="s">
        <v>78</v>
      </c>
      <c r="F35" s="18">
        <f>F36</f>
        <v>32</v>
      </c>
    </row>
    <row r="36" spans="1:6" ht="34.5" customHeight="1">
      <c r="A36" s="6" t="s">
        <v>83</v>
      </c>
      <c r="B36" s="20" t="s">
        <v>33</v>
      </c>
      <c r="C36" s="17" t="s">
        <v>38</v>
      </c>
      <c r="D36" s="32">
        <v>9999910020</v>
      </c>
      <c r="E36" s="17" t="s">
        <v>79</v>
      </c>
      <c r="F36" s="18">
        <v>32</v>
      </c>
    </row>
    <row r="37" spans="1:6" ht="31.5">
      <c r="A37" s="34" t="s">
        <v>22</v>
      </c>
      <c r="B37" s="35" t="s">
        <v>33</v>
      </c>
      <c r="C37" s="36" t="s">
        <v>42</v>
      </c>
      <c r="D37" s="37">
        <v>0</v>
      </c>
      <c r="E37" s="36" t="s">
        <v>5</v>
      </c>
      <c r="F37" s="38">
        <f>F42+F38</f>
        <v>5034</v>
      </c>
    </row>
    <row r="38" spans="1:6" ht="78.75">
      <c r="A38" s="34" t="s">
        <v>90</v>
      </c>
      <c r="B38" s="35" t="s">
        <v>33</v>
      </c>
      <c r="C38" s="36" t="s">
        <v>42</v>
      </c>
      <c r="D38" s="37">
        <v>500000000</v>
      </c>
      <c r="E38" s="36" t="s">
        <v>5</v>
      </c>
      <c r="F38" s="38">
        <f>F39</f>
        <v>100</v>
      </c>
    </row>
    <row r="39" spans="1:6" ht="82.5" customHeight="1">
      <c r="A39" s="39" t="s">
        <v>91</v>
      </c>
      <c r="B39" s="40" t="s">
        <v>33</v>
      </c>
      <c r="C39" s="41" t="s">
        <v>42</v>
      </c>
      <c r="D39" s="42">
        <v>500420170</v>
      </c>
      <c r="E39" s="41" t="s">
        <v>5</v>
      </c>
      <c r="F39" s="43">
        <f>F40</f>
        <v>100</v>
      </c>
    </row>
    <row r="40" spans="1:6" ht="47.25">
      <c r="A40" s="6" t="s">
        <v>80</v>
      </c>
      <c r="B40" s="40" t="s">
        <v>33</v>
      </c>
      <c r="C40" s="41" t="s">
        <v>42</v>
      </c>
      <c r="D40" s="42">
        <v>500420170</v>
      </c>
      <c r="E40" s="41" t="s">
        <v>76</v>
      </c>
      <c r="F40" s="43">
        <f>F41</f>
        <v>100</v>
      </c>
    </row>
    <row r="41" spans="1:6" ht="48.75" customHeight="1">
      <c r="A41" s="6" t="s">
        <v>81</v>
      </c>
      <c r="B41" s="40" t="s">
        <v>33</v>
      </c>
      <c r="C41" s="41" t="s">
        <v>42</v>
      </c>
      <c r="D41" s="42">
        <v>500420170</v>
      </c>
      <c r="E41" s="41" t="s">
        <v>77</v>
      </c>
      <c r="F41" s="43">
        <v>100</v>
      </c>
    </row>
    <row r="42" spans="1:6" ht="31.5">
      <c r="A42" s="5" t="s">
        <v>36</v>
      </c>
      <c r="B42" s="21" t="s">
        <v>33</v>
      </c>
      <c r="C42" s="15" t="s">
        <v>42</v>
      </c>
      <c r="D42" s="33">
        <v>9900000000</v>
      </c>
      <c r="E42" s="15" t="s">
        <v>5</v>
      </c>
      <c r="F42" s="16">
        <f>F43</f>
        <v>4934</v>
      </c>
    </row>
    <row r="43" spans="1:6" ht="31.5">
      <c r="A43" s="7" t="s">
        <v>37</v>
      </c>
      <c r="B43" s="20" t="s">
        <v>33</v>
      </c>
      <c r="C43" s="17" t="s">
        <v>42</v>
      </c>
      <c r="D43" s="32">
        <v>9990000000</v>
      </c>
      <c r="E43" s="17" t="s">
        <v>5</v>
      </c>
      <c r="F43" s="18">
        <f>F47+F50+F44</f>
        <v>4934</v>
      </c>
    </row>
    <row r="44" spans="1:6" ht="47.25">
      <c r="A44" s="5" t="s">
        <v>100</v>
      </c>
      <c r="B44" s="21" t="s">
        <v>33</v>
      </c>
      <c r="C44" s="15" t="s">
        <v>42</v>
      </c>
      <c r="D44" s="33">
        <v>9999910030</v>
      </c>
      <c r="E44" s="15" t="s">
        <v>5</v>
      </c>
      <c r="F44" s="16">
        <f>F45</f>
        <v>82</v>
      </c>
    </row>
    <row r="45" spans="1:6" ht="47.25">
      <c r="A45" s="6" t="s">
        <v>80</v>
      </c>
      <c r="B45" s="20" t="s">
        <v>33</v>
      </c>
      <c r="C45" s="17" t="s">
        <v>42</v>
      </c>
      <c r="D45" s="32">
        <v>9999910030</v>
      </c>
      <c r="E45" s="17" t="s">
        <v>76</v>
      </c>
      <c r="F45" s="18">
        <f>F46</f>
        <v>82</v>
      </c>
    </row>
    <row r="46" spans="1:6" ht="47.25">
      <c r="A46" s="6" t="s">
        <v>81</v>
      </c>
      <c r="B46" s="20" t="s">
        <v>33</v>
      </c>
      <c r="C46" s="17" t="s">
        <v>42</v>
      </c>
      <c r="D46" s="32">
        <v>9999910030</v>
      </c>
      <c r="E46" s="17" t="s">
        <v>77</v>
      </c>
      <c r="F46" s="18">
        <v>82</v>
      </c>
    </row>
    <row r="47" spans="1:6" ht="47.25">
      <c r="A47" s="5" t="s">
        <v>43</v>
      </c>
      <c r="B47" s="21" t="s">
        <v>33</v>
      </c>
      <c r="C47" s="15" t="s">
        <v>42</v>
      </c>
      <c r="D47" s="33">
        <v>9999910040</v>
      </c>
      <c r="E47" s="15" t="s">
        <v>5</v>
      </c>
      <c r="F47" s="16">
        <f>F48</f>
        <v>120</v>
      </c>
    </row>
    <row r="48" spans="1:6" ht="15.75">
      <c r="A48" s="6" t="s">
        <v>82</v>
      </c>
      <c r="B48" s="20" t="s">
        <v>33</v>
      </c>
      <c r="C48" s="17" t="s">
        <v>42</v>
      </c>
      <c r="D48" s="32">
        <v>9999910040</v>
      </c>
      <c r="E48" s="17" t="s">
        <v>78</v>
      </c>
      <c r="F48" s="18">
        <f>F49</f>
        <v>120</v>
      </c>
    </row>
    <row r="49" spans="1:6" ht="18.75" customHeight="1">
      <c r="A49" s="8" t="s">
        <v>86</v>
      </c>
      <c r="B49" s="20" t="s">
        <v>33</v>
      </c>
      <c r="C49" s="17" t="s">
        <v>42</v>
      </c>
      <c r="D49" s="32">
        <v>9999910040</v>
      </c>
      <c r="E49" s="17" t="s">
        <v>84</v>
      </c>
      <c r="F49" s="18">
        <v>120</v>
      </c>
    </row>
    <row r="50" spans="1:6" ht="60.75" customHeight="1">
      <c r="A50" s="5" t="s">
        <v>44</v>
      </c>
      <c r="B50" s="21" t="s">
        <v>33</v>
      </c>
      <c r="C50" s="15" t="s">
        <v>42</v>
      </c>
      <c r="D50" s="33">
        <v>9999970590</v>
      </c>
      <c r="E50" s="15" t="s">
        <v>5</v>
      </c>
      <c r="F50" s="16">
        <f>F51+F53+F55</f>
        <v>4732</v>
      </c>
    </row>
    <row r="51" spans="1:6" ht="117" customHeight="1">
      <c r="A51" s="6" t="s">
        <v>74</v>
      </c>
      <c r="B51" s="20" t="s">
        <v>33</v>
      </c>
      <c r="C51" s="17" t="s">
        <v>42</v>
      </c>
      <c r="D51" s="32">
        <v>9999970590</v>
      </c>
      <c r="E51" s="17" t="s">
        <v>72</v>
      </c>
      <c r="F51" s="18">
        <f>F52</f>
        <v>2354</v>
      </c>
    </row>
    <row r="52" spans="1:6" ht="33.75" customHeight="1">
      <c r="A52" s="6" t="s">
        <v>87</v>
      </c>
      <c r="B52" s="20" t="s">
        <v>33</v>
      </c>
      <c r="C52" s="17" t="s">
        <v>42</v>
      </c>
      <c r="D52" s="32">
        <v>9999970590</v>
      </c>
      <c r="E52" s="17" t="s">
        <v>85</v>
      </c>
      <c r="F52" s="18">
        <v>2354</v>
      </c>
    </row>
    <row r="53" spans="1:6" ht="47.25">
      <c r="A53" s="6" t="s">
        <v>80</v>
      </c>
      <c r="B53" s="20" t="s">
        <v>33</v>
      </c>
      <c r="C53" s="17" t="s">
        <v>42</v>
      </c>
      <c r="D53" s="32">
        <v>9999970590</v>
      </c>
      <c r="E53" s="17" t="s">
        <v>76</v>
      </c>
      <c r="F53" s="18">
        <f>F54</f>
        <v>2334</v>
      </c>
    </row>
    <row r="54" spans="1:6" ht="54" customHeight="1">
      <c r="A54" s="6" t="s">
        <v>81</v>
      </c>
      <c r="B54" s="20" t="s">
        <v>33</v>
      </c>
      <c r="C54" s="17" t="s">
        <v>42</v>
      </c>
      <c r="D54" s="32">
        <v>9999970590</v>
      </c>
      <c r="E54" s="17" t="s">
        <v>77</v>
      </c>
      <c r="F54" s="18">
        <v>2334</v>
      </c>
    </row>
    <row r="55" spans="1:6" ht="15.75">
      <c r="A55" s="6" t="s">
        <v>82</v>
      </c>
      <c r="B55" s="20" t="s">
        <v>33</v>
      </c>
      <c r="C55" s="17" t="s">
        <v>42</v>
      </c>
      <c r="D55" s="32">
        <v>9999970590</v>
      </c>
      <c r="E55" s="17" t="s">
        <v>78</v>
      </c>
      <c r="F55" s="18">
        <f>F56</f>
        <v>44</v>
      </c>
    </row>
    <row r="56" spans="1:6" ht="31.5">
      <c r="A56" s="6" t="s">
        <v>83</v>
      </c>
      <c r="B56" s="20" t="s">
        <v>33</v>
      </c>
      <c r="C56" s="17" t="s">
        <v>42</v>
      </c>
      <c r="D56" s="32">
        <v>9999970590</v>
      </c>
      <c r="E56" s="17" t="s">
        <v>79</v>
      </c>
      <c r="F56" s="18">
        <v>44</v>
      </c>
    </row>
    <row r="57" spans="1:6" ht="15.75">
      <c r="A57" s="14" t="s">
        <v>23</v>
      </c>
      <c r="B57" s="21" t="s">
        <v>35</v>
      </c>
      <c r="C57" s="15" t="s">
        <v>34</v>
      </c>
      <c r="D57" s="33">
        <v>0</v>
      </c>
      <c r="E57" s="15" t="s">
        <v>5</v>
      </c>
      <c r="F57" s="16">
        <f>F58</f>
        <v>464</v>
      </c>
    </row>
    <row r="58" spans="1:6" ht="31.5">
      <c r="A58" s="14" t="s">
        <v>24</v>
      </c>
      <c r="B58" s="20" t="s">
        <v>35</v>
      </c>
      <c r="C58" s="17" t="s">
        <v>46</v>
      </c>
      <c r="D58" s="32">
        <v>0</v>
      </c>
      <c r="E58" s="17" t="s">
        <v>5</v>
      </c>
      <c r="F58" s="18">
        <f>F59</f>
        <v>464</v>
      </c>
    </row>
    <row r="59" spans="1:6" ht="31.5">
      <c r="A59" s="7" t="s">
        <v>36</v>
      </c>
      <c r="B59" s="20" t="s">
        <v>35</v>
      </c>
      <c r="C59" s="17" t="s">
        <v>46</v>
      </c>
      <c r="D59" s="32">
        <v>9900000000</v>
      </c>
      <c r="E59" s="17" t="s">
        <v>5</v>
      </c>
      <c r="F59" s="18">
        <f>F60</f>
        <v>464</v>
      </c>
    </row>
    <row r="60" spans="1:6" ht="31.5">
      <c r="A60" s="7" t="s">
        <v>37</v>
      </c>
      <c r="B60" s="20" t="s">
        <v>35</v>
      </c>
      <c r="C60" s="17" t="s">
        <v>46</v>
      </c>
      <c r="D60" s="32">
        <v>9990000000</v>
      </c>
      <c r="E60" s="17" t="s">
        <v>5</v>
      </c>
      <c r="F60" s="18">
        <f>F61</f>
        <v>464</v>
      </c>
    </row>
    <row r="61" spans="1:6" ht="63">
      <c r="A61" s="7" t="s">
        <v>47</v>
      </c>
      <c r="B61" s="20" t="s">
        <v>35</v>
      </c>
      <c r="C61" s="17" t="s">
        <v>46</v>
      </c>
      <c r="D61" s="32">
        <v>9999951180</v>
      </c>
      <c r="E61" s="17" t="s">
        <v>5</v>
      </c>
      <c r="F61" s="18">
        <f>F62+F64</f>
        <v>464</v>
      </c>
    </row>
    <row r="62" spans="1:6" ht="68.25" customHeight="1">
      <c r="A62" s="6" t="s">
        <v>74</v>
      </c>
      <c r="B62" s="20" t="s">
        <v>35</v>
      </c>
      <c r="C62" s="17" t="s">
        <v>46</v>
      </c>
      <c r="D62" s="32">
        <v>9999951180</v>
      </c>
      <c r="E62" s="17" t="s">
        <v>72</v>
      </c>
      <c r="F62" s="18">
        <f>F63</f>
        <v>454</v>
      </c>
    </row>
    <row r="63" spans="1:6" ht="49.5" customHeight="1">
      <c r="A63" s="6" t="s">
        <v>75</v>
      </c>
      <c r="B63" s="20" t="s">
        <v>35</v>
      </c>
      <c r="C63" s="17" t="s">
        <v>46</v>
      </c>
      <c r="D63" s="32">
        <v>9999951180</v>
      </c>
      <c r="E63" s="17" t="s">
        <v>73</v>
      </c>
      <c r="F63" s="18">
        <v>454</v>
      </c>
    </row>
    <row r="64" spans="1:6" ht="56.25" customHeight="1">
      <c r="A64" s="6" t="s">
        <v>80</v>
      </c>
      <c r="B64" s="20" t="s">
        <v>35</v>
      </c>
      <c r="C64" s="17" t="s">
        <v>46</v>
      </c>
      <c r="D64" s="32">
        <v>9999951180</v>
      </c>
      <c r="E64" s="17" t="s">
        <v>76</v>
      </c>
      <c r="F64" s="18">
        <f>F65</f>
        <v>10</v>
      </c>
    </row>
    <row r="65" spans="1:6" ht="51" customHeight="1">
      <c r="A65" s="6" t="s">
        <v>81</v>
      </c>
      <c r="B65" s="20" t="s">
        <v>35</v>
      </c>
      <c r="C65" s="17" t="s">
        <v>46</v>
      </c>
      <c r="D65" s="32">
        <v>9995118</v>
      </c>
      <c r="E65" s="17" t="s">
        <v>77</v>
      </c>
      <c r="F65" s="18">
        <v>10</v>
      </c>
    </row>
    <row r="66" spans="1:6" ht="28.5" customHeight="1">
      <c r="A66" s="14" t="s">
        <v>29</v>
      </c>
      <c r="B66" s="21" t="s">
        <v>46</v>
      </c>
      <c r="C66" s="15" t="s">
        <v>34</v>
      </c>
      <c r="D66" s="33">
        <v>0</v>
      </c>
      <c r="E66" s="15" t="s">
        <v>5</v>
      </c>
      <c r="F66" s="16">
        <f aca="true" t="shared" si="0" ref="F66:F71">F67</f>
        <v>50</v>
      </c>
    </row>
    <row r="67" spans="1:6" ht="62.25" customHeight="1">
      <c r="A67" s="13" t="s">
        <v>28</v>
      </c>
      <c r="B67" s="20" t="s">
        <v>46</v>
      </c>
      <c r="C67" s="17" t="s">
        <v>48</v>
      </c>
      <c r="D67" s="32">
        <v>0</v>
      </c>
      <c r="E67" s="17" t="s">
        <v>5</v>
      </c>
      <c r="F67" s="18">
        <f t="shared" si="0"/>
        <v>50</v>
      </c>
    </row>
    <row r="68" spans="1:6" ht="33.75" customHeight="1">
      <c r="A68" s="7" t="s">
        <v>36</v>
      </c>
      <c r="B68" s="20" t="s">
        <v>46</v>
      </c>
      <c r="C68" s="17" t="s">
        <v>48</v>
      </c>
      <c r="D68" s="32">
        <v>9900000000</v>
      </c>
      <c r="E68" s="17" t="s">
        <v>5</v>
      </c>
      <c r="F68" s="18">
        <f t="shared" si="0"/>
        <v>50</v>
      </c>
    </row>
    <row r="69" spans="1:6" ht="34.5" customHeight="1">
      <c r="A69" s="7" t="s">
        <v>37</v>
      </c>
      <c r="B69" s="20" t="s">
        <v>46</v>
      </c>
      <c r="C69" s="17" t="s">
        <v>48</v>
      </c>
      <c r="D69" s="32">
        <v>9990000000</v>
      </c>
      <c r="E69" s="17" t="s">
        <v>5</v>
      </c>
      <c r="F69" s="18">
        <f t="shared" si="0"/>
        <v>50</v>
      </c>
    </row>
    <row r="70" spans="1:6" ht="78" customHeight="1">
      <c r="A70" s="7" t="s">
        <v>49</v>
      </c>
      <c r="B70" s="20" t="s">
        <v>46</v>
      </c>
      <c r="C70" s="17" t="s">
        <v>48</v>
      </c>
      <c r="D70" s="32">
        <v>9999910050</v>
      </c>
      <c r="E70" s="17" t="s">
        <v>5</v>
      </c>
      <c r="F70" s="18">
        <f t="shared" si="0"/>
        <v>50</v>
      </c>
    </row>
    <row r="71" spans="1:6" ht="49.5" customHeight="1">
      <c r="A71" s="6" t="s">
        <v>80</v>
      </c>
      <c r="B71" s="20" t="s">
        <v>46</v>
      </c>
      <c r="C71" s="17" t="s">
        <v>48</v>
      </c>
      <c r="D71" s="32">
        <v>9999910050</v>
      </c>
      <c r="E71" s="17" t="s">
        <v>76</v>
      </c>
      <c r="F71" s="18">
        <f t="shared" si="0"/>
        <v>50</v>
      </c>
    </row>
    <row r="72" spans="1:6" ht="49.5" customHeight="1">
      <c r="A72" s="6" t="s">
        <v>81</v>
      </c>
      <c r="B72" s="20" t="s">
        <v>46</v>
      </c>
      <c r="C72" s="17" t="s">
        <v>48</v>
      </c>
      <c r="D72" s="32">
        <v>9999910050</v>
      </c>
      <c r="E72" s="17" t="s">
        <v>77</v>
      </c>
      <c r="F72" s="18">
        <v>50</v>
      </c>
    </row>
    <row r="73" spans="1:6" ht="15.75">
      <c r="A73" s="14" t="s">
        <v>8</v>
      </c>
      <c r="B73" s="21" t="s">
        <v>38</v>
      </c>
      <c r="C73" s="15" t="s">
        <v>34</v>
      </c>
      <c r="D73" s="33">
        <v>0</v>
      </c>
      <c r="E73" s="15" t="s">
        <v>5</v>
      </c>
      <c r="F73" s="16">
        <f>F74+F80</f>
        <v>6481</v>
      </c>
    </row>
    <row r="74" spans="1:6" ht="15.75">
      <c r="A74" s="14" t="s">
        <v>19</v>
      </c>
      <c r="B74" s="21" t="s">
        <v>38</v>
      </c>
      <c r="C74" s="15" t="s">
        <v>50</v>
      </c>
      <c r="D74" s="33">
        <v>0</v>
      </c>
      <c r="E74" s="15" t="s">
        <v>5</v>
      </c>
      <c r="F74" s="16">
        <f>F75</f>
        <v>500</v>
      </c>
    </row>
    <row r="75" spans="1:6" ht="31.5">
      <c r="A75" s="7" t="s">
        <v>36</v>
      </c>
      <c r="B75" s="20" t="s">
        <v>38</v>
      </c>
      <c r="C75" s="17" t="s">
        <v>50</v>
      </c>
      <c r="D75" s="32">
        <v>9900000000</v>
      </c>
      <c r="E75" s="17" t="s">
        <v>5</v>
      </c>
      <c r="F75" s="18">
        <f>F76</f>
        <v>500</v>
      </c>
    </row>
    <row r="76" spans="1:6" ht="31.5">
      <c r="A76" s="7" t="s">
        <v>37</v>
      </c>
      <c r="B76" s="20" t="s">
        <v>38</v>
      </c>
      <c r="C76" s="17" t="s">
        <v>50</v>
      </c>
      <c r="D76" s="32">
        <v>9990000000</v>
      </c>
      <c r="E76" s="17" t="s">
        <v>5</v>
      </c>
      <c r="F76" s="18">
        <f>F77</f>
        <v>500</v>
      </c>
    </row>
    <row r="77" spans="1:6" ht="31.5">
      <c r="A77" s="7" t="s">
        <v>20</v>
      </c>
      <c r="B77" s="20" t="s">
        <v>38</v>
      </c>
      <c r="C77" s="17" t="s">
        <v>50</v>
      </c>
      <c r="D77" s="32">
        <v>9999910060</v>
      </c>
      <c r="E77" s="17" t="s">
        <v>5</v>
      </c>
      <c r="F77" s="18">
        <f>F79</f>
        <v>500</v>
      </c>
    </row>
    <row r="78" spans="1:6" ht="15.75">
      <c r="A78" s="6" t="s">
        <v>82</v>
      </c>
      <c r="B78" s="20" t="s">
        <v>38</v>
      </c>
      <c r="C78" s="20" t="s">
        <v>50</v>
      </c>
      <c r="D78" s="32">
        <v>9999910060</v>
      </c>
      <c r="E78" s="17" t="s">
        <v>78</v>
      </c>
      <c r="F78" s="18">
        <f>F79</f>
        <v>500</v>
      </c>
    </row>
    <row r="79" spans="1:6" ht="78.75" customHeight="1">
      <c r="A79" s="13" t="s">
        <v>51</v>
      </c>
      <c r="B79" s="20" t="s">
        <v>38</v>
      </c>
      <c r="C79" s="20" t="s">
        <v>50</v>
      </c>
      <c r="D79" s="32">
        <v>9999910060</v>
      </c>
      <c r="E79" s="17" t="s">
        <v>52</v>
      </c>
      <c r="F79" s="18">
        <v>500</v>
      </c>
    </row>
    <row r="80" spans="1:6" ht="31.5" customHeight="1">
      <c r="A80" s="14" t="s">
        <v>30</v>
      </c>
      <c r="B80" s="21" t="s">
        <v>38</v>
      </c>
      <c r="C80" s="21" t="s">
        <v>48</v>
      </c>
      <c r="D80" s="33">
        <v>0</v>
      </c>
      <c r="E80" s="15" t="s">
        <v>5</v>
      </c>
      <c r="F80" s="16">
        <f>F81</f>
        <v>5981</v>
      </c>
    </row>
    <row r="81" spans="1:6" ht="48.75" customHeight="1">
      <c r="A81" s="5" t="s">
        <v>92</v>
      </c>
      <c r="B81" s="21" t="s">
        <v>38</v>
      </c>
      <c r="C81" s="21" t="s">
        <v>48</v>
      </c>
      <c r="D81" s="33">
        <v>400000000</v>
      </c>
      <c r="E81" s="15" t="s">
        <v>5</v>
      </c>
      <c r="F81" s="16">
        <f>F82+F85+F88</f>
        <v>5981</v>
      </c>
    </row>
    <row r="82" spans="1:6" ht="79.5" customHeight="1">
      <c r="A82" s="7" t="s">
        <v>89</v>
      </c>
      <c r="B82" s="20" t="s">
        <v>38</v>
      </c>
      <c r="C82" s="20" t="s">
        <v>48</v>
      </c>
      <c r="D82" s="32">
        <v>400310070</v>
      </c>
      <c r="E82" s="17" t="s">
        <v>5</v>
      </c>
      <c r="F82" s="18">
        <f>F83</f>
        <v>1400</v>
      </c>
    </row>
    <row r="83" spans="1:6" ht="48.75" customHeight="1">
      <c r="A83" s="6" t="s">
        <v>80</v>
      </c>
      <c r="B83" s="20" t="s">
        <v>38</v>
      </c>
      <c r="C83" s="20" t="s">
        <v>48</v>
      </c>
      <c r="D83" s="32">
        <v>400310070</v>
      </c>
      <c r="E83" s="17" t="s">
        <v>76</v>
      </c>
      <c r="F83" s="18">
        <f>F84</f>
        <v>1400</v>
      </c>
    </row>
    <row r="84" spans="1:6" ht="48.75" customHeight="1">
      <c r="A84" s="6" t="s">
        <v>81</v>
      </c>
      <c r="B84" s="20" t="s">
        <v>38</v>
      </c>
      <c r="C84" s="20" t="s">
        <v>48</v>
      </c>
      <c r="D84" s="32">
        <v>400310070</v>
      </c>
      <c r="E84" s="17" t="s">
        <v>77</v>
      </c>
      <c r="F84" s="18">
        <v>1400</v>
      </c>
    </row>
    <row r="85" spans="1:7" ht="38.25" customHeight="1">
      <c r="A85" s="7" t="s">
        <v>53</v>
      </c>
      <c r="B85" s="20" t="s">
        <v>38</v>
      </c>
      <c r="C85" s="20" t="s">
        <v>48</v>
      </c>
      <c r="D85" s="32">
        <v>400320140</v>
      </c>
      <c r="E85" s="17" t="s">
        <v>5</v>
      </c>
      <c r="F85" s="18">
        <f>F87</f>
        <v>2581</v>
      </c>
      <c r="G85" s="28"/>
    </row>
    <row r="86" spans="1:7" ht="48.75" customHeight="1">
      <c r="A86" s="6" t="s">
        <v>80</v>
      </c>
      <c r="B86" s="20" t="s">
        <v>38</v>
      </c>
      <c r="C86" s="20" t="s">
        <v>48</v>
      </c>
      <c r="D86" s="32">
        <v>400320140</v>
      </c>
      <c r="E86" s="17" t="s">
        <v>76</v>
      </c>
      <c r="F86" s="18">
        <f>F87</f>
        <v>2581</v>
      </c>
      <c r="G86" s="28"/>
    </row>
    <row r="87" spans="1:7" ht="51.75" customHeight="1">
      <c r="A87" s="6" t="s">
        <v>81</v>
      </c>
      <c r="B87" s="20" t="s">
        <v>38</v>
      </c>
      <c r="C87" s="20" t="s">
        <v>48</v>
      </c>
      <c r="D87" s="32">
        <v>400320140</v>
      </c>
      <c r="E87" s="17" t="s">
        <v>77</v>
      </c>
      <c r="F87" s="18">
        <v>2581</v>
      </c>
      <c r="G87" s="28"/>
    </row>
    <row r="88" spans="1:7" ht="111.75" customHeight="1">
      <c r="A88" s="6" t="s">
        <v>98</v>
      </c>
      <c r="B88" s="20" t="s">
        <v>38</v>
      </c>
      <c r="C88" s="20" t="s">
        <v>48</v>
      </c>
      <c r="D88" s="32">
        <v>400392390</v>
      </c>
      <c r="E88" s="17" t="s">
        <v>5</v>
      </c>
      <c r="F88" s="18">
        <f>F89</f>
        <v>2000</v>
      </c>
      <c r="G88" s="28"/>
    </row>
    <row r="89" spans="1:7" ht="51.75" customHeight="1">
      <c r="A89" s="6" t="s">
        <v>80</v>
      </c>
      <c r="B89" s="20" t="s">
        <v>38</v>
      </c>
      <c r="C89" s="20" t="s">
        <v>48</v>
      </c>
      <c r="D89" s="32">
        <v>400392390</v>
      </c>
      <c r="E89" s="17" t="s">
        <v>76</v>
      </c>
      <c r="F89" s="18">
        <f>F90</f>
        <v>2000</v>
      </c>
      <c r="G89" s="28"/>
    </row>
    <row r="90" spans="1:7" ht="51.75" customHeight="1">
      <c r="A90" s="6" t="s">
        <v>81</v>
      </c>
      <c r="B90" s="20" t="s">
        <v>38</v>
      </c>
      <c r="C90" s="20" t="s">
        <v>48</v>
      </c>
      <c r="D90" s="32">
        <v>400392390</v>
      </c>
      <c r="E90" s="17" t="s">
        <v>77</v>
      </c>
      <c r="F90" s="18">
        <v>2000</v>
      </c>
      <c r="G90" s="28"/>
    </row>
    <row r="91" spans="1:6" ht="29.25" customHeight="1">
      <c r="A91" s="14" t="s">
        <v>9</v>
      </c>
      <c r="B91" s="21" t="s">
        <v>54</v>
      </c>
      <c r="C91" s="15" t="s">
        <v>34</v>
      </c>
      <c r="D91" s="33">
        <v>0</v>
      </c>
      <c r="E91" s="15" t="s">
        <v>5</v>
      </c>
      <c r="F91" s="16">
        <f>F92+F98+F111</f>
        <v>11025.68</v>
      </c>
    </row>
    <row r="92" spans="1:6" ht="15.75" customHeight="1">
      <c r="A92" s="14" t="s">
        <v>10</v>
      </c>
      <c r="B92" s="21" t="s">
        <v>54</v>
      </c>
      <c r="C92" s="21" t="s">
        <v>33</v>
      </c>
      <c r="D92" s="33">
        <v>0</v>
      </c>
      <c r="E92" s="15" t="s">
        <v>5</v>
      </c>
      <c r="F92" s="16">
        <f>F95</f>
        <v>2400</v>
      </c>
    </row>
    <row r="93" spans="1:6" ht="31.5" customHeight="1">
      <c r="A93" s="7" t="s">
        <v>36</v>
      </c>
      <c r="B93" s="20" t="s">
        <v>54</v>
      </c>
      <c r="C93" s="20" t="s">
        <v>33</v>
      </c>
      <c r="D93" s="32">
        <v>9900000000</v>
      </c>
      <c r="E93" s="17" t="s">
        <v>5</v>
      </c>
      <c r="F93" s="16">
        <f>F96</f>
        <v>2400</v>
      </c>
    </row>
    <row r="94" spans="1:6" ht="31.5" customHeight="1">
      <c r="A94" s="7" t="s">
        <v>37</v>
      </c>
      <c r="B94" s="20" t="s">
        <v>54</v>
      </c>
      <c r="C94" s="17" t="s">
        <v>33</v>
      </c>
      <c r="D94" s="32">
        <v>9990000000</v>
      </c>
      <c r="E94" s="17" t="s">
        <v>5</v>
      </c>
      <c r="F94" s="18">
        <f>F95</f>
        <v>2400</v>
      </c>
    </row>
    <row r="95" spans="1:6" ht="48" customHeight="1">
      <c r="A95" s="7" t="s">
        <v>55</v>
      </c>
      <c r="B95" s="20" t="s">
        <v>54</v>
      </c>
      <c r="C95" s="17" t="s">
        <v>33</v>
      </c>
      <c r="D95" s="32">
        <v>9990010090</v>
      </c>
      <c r="E95" s="17" t="s">
        <v>5</v>
      </c>
      <c r="F95" s="18">
        <f>F97</f>
        <v>2400</v>
      </c>
    </row>
    <row r="96" spans="1:6" ht="48" customHeight="1">
      <c r="A96" s="6" t="s">
        <v>80</v>
      </c>
      <c r="B96" s="20" t="s">
        <v>54</v>
      </c>
      <c r="C96" s="17" t="s">
        <v>33</v>
      </c>
      <c r="D96" s="32">
        <v>9990010090</v>
      </c>
      <c r="E96" s="17" t="s">
        <v>76</v>
      </c>
      <c r="F96" s="18">
        <f>F97</f>
        <v>2400</v>
      </c>
    </row>
    <row r="97" spans="1:6" ht="54" customHeight="1">
      <c r="A97" s="6" t="s">
        <v>81</v>
      </c>
      <c r="B97" s="20" t="s">
        <v>54</v>
      </c>
      <c r="C97" s="17" t="s">
        <v>33</v>
      </c>
      <c r="D97" s="32">
        <v>9990010090</v>
      </c>
      <c r="E97" s="17" t="s">
        <v>77</v>
      </c>
      <c r="F97" s="18">
        <v>2400</v>
      </c>
    </row>
    <row r="98" spans="1:6" ht="15.75">
      <c r="A98" s="11" t="s">
        <v>25</v>
      </c>
      <c r="B98" s="21" t="s">
        <v>54</v>
      </c>
      <c r="C98" s="15" t="s">
        <v>35</v>
      </c>
      <c r="D98" s="33">
        <v>0</v>
      </c>
      <c r="E98" s="15" t="s">
        <v>5</v>
      </c>
      <c r="F98" s="16">
        <f>F99+F106</f>
        <v>5516.47</v>
      </c>
    </row>
    <row r="99" spans="1:6" ht="78.75">
      <c r="A99" s="5" t="s">
        <v>45</v>
      </c>
      <c r="B99" s="21" t="s">
        <v>54</v>
      </c>
      <c r="C99" s="15" t="s">
        <v>35</v>
      </c>
      <c r="D99" s="33">
        <v>500000000</v>
      </c>
      <c r="E99" s="15" t="s">
        <v>5</v>
      </c>
      <c r="F99" s="16">
        <f>F100+F103</f>
        <v>5416.47</v>
      </c>
    </row>
    <row r="100" spans="1:6" ht="102.75" customHeight="1">
      <c r="A100" s="44" t="s">
        <v>93</v>
      </c>
      <c r="B100" s="20" t="s">
        <v>54</v>
      </c>
      <c r="C100" s="17" t="s">
        <v>35</v>
      </c>
      <c r="D100" s="32">
        <v>500420150</v>
      </c>
      <c r="E100" s="17" t="s">
        <v>5</v>
      </c>
      <c r="F100" s="18">
        <f>F101</f>
        <v>1144</v>
      </c>
    </row>
    <row r="101" spans="1:6" ht="49.5" customHeight="1">
      <c r="A101" s="6" t="s">
        <v>80</v>
      </c>
      <c r="B101" s="20" t="s">
        <v>54</v>
      </c>
      <c r="C101" s="17" t="s">
        <v>35</v>
      </c>
      <c r="D101" s="32">
        <v>500420150</v>
      </c>
      <c r="E101" s="17" t="s">
        <v>76</v>
      </c>
      <c r="F101" s="18">
        <f>F102</f>
        <v>1144</v>
      </c>
    </row>
    <row r="102" spans="1:6" ht="49.5" customHeight="1">
      <c r="A102" s="6" t="s">
        <v>81</v>
      </c>
      <c r="B102" s="20" t="s">
        <v>54</v>
      </c>
      <c r="C102" s="17" t="s">
        <v>35</v>
      </c>
      <c r="D102" s="32">
        <v>500420150</v>
      </c>
      <c r="E102" s="17" t="s">
        <v>77</v>
      </c>
      <c r="F102" s="18">
        <v>1144</v>
      </c>
    </row>
    <row r="103" spans="1:6" ht="97.5" customHeight="1">
      <c r="A103" s="6" t="s">
        <v>99</v>
      </c>
      <c r="B103" s="20" t="s">
        <v>54</v>
      </c>
      <c r="C103" s="17" t="s">
        <v>35</v>
      </c>
      <c r="D103" s="32">
        <v>500492270</v>
      </c>
      <c r="E103" s="17" t="s">
        <v>5</v>
      </c>
      <c r="F103" s="18">
        <f>F104</f>
        <v>4272.47</v>
      </c>
    </row>
    <row r="104" spans="1:6" ht="49.5" customHeight="1">
      <c r="A104" s="6" t="s">
        <v>80</v>
      </c>
      <c r="B104" s="20" t="s">
        <v>54</v>
      </c>
      <c r="C104" s="17" t="s">
        <v>35</v>
      </c>
      <c r="D104" s="32">
        <v>500492270</v>
      </c>
      <c r="E104" s="17" t="s">
        <v>76</v>
      </c>
      <c r="F104" s="18">
        <f>F105</f>
        <v>4272.47</v>
      </c>
    </row>
    <row r="105" spans="1:6" ht="49.5" customHeight="1">
      <c r="A105" s="6" t="s">
        <v>81</v>
      </c>
      <c r="B105" s="20" t="s">
        <v>54</v>
      </c>
      <c r="C105" s="17" t="s">
        <v>35</v>
      </c>
      <c r="D105" s="32">
        <v>500492270</v>
      </c>
      <c r="E105" s="17" t="s">
        <v>77</v>
      </c>
      <c r="F105" s="18">
        <v>4272.47</v>
      </c>
    </row>
    <row r="106" spans="1:6" ht="31.5">
      <c r="A106" s="5" t="s">
        <v>36</v>
      </c>
      <c r="B106" s="21" t="s">
        <v>54</v>
      </c>
      <c r="C106" s="15" t="s">
        <v>35</v>
      </c>
      <c r="D106" s="33">
        <v>9900000000</v>
      </c>
      <c r="E106" s="15" t="s">
        <v>5</v>
      </c>
      <c r="F106" s="16">
        <f>F107</f>
        <v>100</v>
      </c>
    </row>
    <row r="107" spans="1:6" ht="31.5">
      <c r="A107" s="7" t="s">
        <v>37</v>
      </c>
      <c r="B107" s="20" t="s">
        <v>54</v>
      </c>
      <c r="C107" s="17" t="s">
        <v>35</v>
      </c>
      <c r="D107" s="32">
        <v>9990000000</v>
      </c>
      <c r="E107" s="17" t="s">
        <v>5</v>
      </c>
      <c r="F107" s="18">
        <f>F108</f>
        <v>100</v>
      </c>
    </row>
    <row r="108" spans="1:6" ht="31.5">
      <c r="A108" s="7" t="s">
        <v>26</v>
      </c>
      <c r="B108" s="20" t="s">
        <v>54</v>
      </c>
      <c r="C108" s="17" t="s">
        <v>35</v>
      </c>
      <c r="D108" s="32">
        <v>9999910120</v>
      </c>
      <c r="E108" s="17" t="s">
        <v>5</v>
      </c>
      <c r="F108" s="18">
        <f>F110</f>
        <v>100</v>
      </c>
    </row>
    <row r="109" spans="1:6" ht="47.25">
      <c r="A109" s="6" t="s">
        <v>80</v>
      </c>
      <c r="B109" s="20" t="s">
        <v>54</v>
      </c>
      <c r="C109" s="17" t="s">
        <v>35</v>
      </c>
      <c r="D109" s="32">
        <v>9999910120</v>
      </c>
      <c r="E109" s="17" t="s">
        <v>76</v>
      </c>
      <c r="F109" s="18">
        <f>F110</f>
        <v>100</v>
      </c>
    </row>
    <row r="110" spans="1:6" ht="48.75" customHeight="1">
      <c r="A110" s="6" t="s">
        <v>81</v>
      </c>
      <c r="B110" s="20" t="s">
        <v>54</v>
      </c>
      <c r="C110" s="17" t="s">
        <v>35</v>
      </c>
      <c r="D110" s="32">
        <v>9999910120</v>
      </c>
      <c r="E110" s="17" t="s">
        <v>77</v>
      </c>
      <c r="F110" s="18">
        <v>100</v>
      </c>
    </row>
    <row r="111" spans="1:6" ht="15.75">
      <c r="A111" s="14" t="s">
        <v>11</v>
      </c>
      <c r="B111" s="21" t="s">
        <v>54</v>
      </c>
      <c r="C111" s="15" t="s">
        <v>46</v>
      </c>
      <c r="D111" s="33">
        <v>0</v>
      </c>
      <c r="E111" s="15" t="s">
        <v>5</v>
      </c>
      <c r="F111" s="16">
        <f>F116+F112</f>
        <v>3109.21</v>
      </c>
    </row>
    <row r="112" spans="1:6" ht="78.75">
      <c r="A112" s="5" t="s">
        <v>45</v>
      </c>
      <c r="B112" s="15" t="s">
        <v>54</v>
      </c>
      <c r="C112" s="15" t="s">
        <v>46</v>
      </c>
      <c r="D112" s="33">
        <v>500000000</v>
      </c>
      <c r="E112" s="15" t="s">
        <v>5</v>
      </c>
      <c r="F112" s="16">
        <f>F113</f>
        <v>70</v>
      </c>
    </row>
    <row r="113" spans="1:6" ht="99">
      <c r="A113" s="44" t="s">
        <v>93</v>
      </c>
      <c r="B113" s="20" t="s">
        <v>54</v>
      </c>
      <c r="C113" s="17" t="s">
        <v>46</v>
      </c>
      <c r="D113" s="32">
        <v>500420150</v>
      </c>
      <c r="E113" s="17" t="s">
        <v>5</v>
      </c>
      <c r="F113" s="18">
        <f>F114</f>
        <v>70</v>
      </c>
    </row>
    <row r="114" spans="1:6" ht="47.25">
      <c r="A114" s="6" t="s">
        <v>80</v>
      </c>
      <c r="B114" s="20" t="s">
        <v>54</v>
      </c>
      <c r="C114" s="17" t="s">
        <v>46</v>
      </c>
      <c r="D114" s="32">
        <v>500420150</v>
      </c>
      <c r="E114" s="17" t="s">
        <v>76</v>
      </c>
      <c r="F114" s="18">
        <f>F115</f>
        <v>70</v>
      </c>
    </row>
    <row r="115" spans="1:6" ht="53.25" customHeight="1">
      <c r="A115" s="6" t="s">
        <v>81</v>
      </c>
      <c r="B115" s="20" t="s">
        <v>54</v>
      </c>
      <c r="C115" s="17" t="s">
        <v>46</v>
      </c>
      <c r="D115" s="32">
        <v>500420150</v>
      </c>
      <c r="E115" s="17" t="s">
        <v>77</v>
      </c>
      <c r="F115" s="18">
        <v>70</v>
      </c>
    </row>
    <row r="116" spans="1:6" ht="31.5">
      <c r="A116" s="5" t="s">
        <v>36</v>
      </c>
      <c r="B116" s="21" t="s">
        <v>54</v>
      </c>
      <c r="C116" s="15" t="s">
        <v>46</v>
      </c>
      <c r="D116" s="33">
        <v>9900000000</v>
      </c>
      <c r="E116" s="15" t="s">
        <v>5</v>
      </c>
      <c r="F116" s="16">
        <f>F117</f>
        <v>3039.21</v>
      </c>
    </row>
    <row r="117" spans="1:6" ht="31.5">
      <c r="A117" s="7" t="s">
        <v>37</v>
      </c>
      <c r="B117" s="20" t="s">
        <v>54</v>
      </c>
      <c r="C117" s="17" t="s">
        <v>46</v>
      </c>
      <c r="D117" s="32">
        <v>9990000000</v>
      </c>
      <c r="E117" s="17" t="s">
        <v>5</v>
      </c>
      <c r="F117" s="18">
        <f>F118+F121+F124+F127</f>
        <v>3039.21</v>
      </c>
    </row>
    <row r="118" spans="1:6" ht="15.75">
      <c r="A118" s="30" t="s">
        <v>12</v>
      </c>
      <c r="B118" s="21" t="s">
        <v>54</v>
      </c>
      <c r="C118" s="15" t="s">
        <v>46</v>
      </c>
      <c r="D118" s="33">
        <v>9999910130</v>
      </c>
      <c r="E118" s="15" t="s">
        <v>5</v>
      </c>
      <c r="F118" s="16">
        <f>F120</f>
        <v>820</v>
      </c>
    </row>
    <row r="119" spans="1:6" ht="47.25">
      <c r="A119" s="6" t="s">
        <v>80</v>
      </c>
      <c r="B119" s="20" t="s">
        <v>54</v>
      </c>
      <c r="C119" s="17" t="s">
        <v>46</v>
      </c>
      <c r="D119" s="32">
        <v>9999910130</v>
      </c>
      <c r="E119" s="17" t="s">
        <v>76</v>
      </c>
      <c r="F119" s="18">
        <f>F120</f>
        <v>820</v>
      </c>
    </row>
    <row r="120" spans="1:6" ht="50.25" customHeight="1">
      <c r="A120" s="6" t="s">
        <v>81</v>
      </c>
      <c r="B120" s="20" t="s">
        <v>54</v>
      </c>
      <c r="C120" s="17" t="s">
        <v>46</v>
      </c>
      <c r="D120" s="32">
        <v>9999910130</v>
      </c>
      <c r="E120" s="17" t="s">
        <v>77</v>
      </c>
      <c r="F120" s="18">
        <v>820</v>
      </c>
    </row>
    <row r="121" spans="1:6" ht="28.5" customHeight="1">
      <c r="A121" s="5" t="s">
        <v>88</v>
      </c>
      <c r="B121" s="21" t="s">
        <v>54</v>
      </c>
      <c r="C121" s="15" t="s">
        <v>46</v>
      </c>
      <c r="D121" s="33">
        <v>9999910140</v>
      </c>
      <c r="E121" s="15" t="s">
        <v>5</v>
      </c>
      <c r="F121" s="16">
        <f>F122</f>
        <v>150</v>
      </c>
    </row>
    <row r="122" spans="1:6" ht="46.5" customHeight="1">
      <c r="A122" s="6" t="s">
        <v>80</v>
      </c>
      <c r="B122" s="20" t="s">
        <v>54</v>
      </c>
      <c r="C122" s="17" t="s">
        <v>46</v>
      </c>
      <c r="D122" s="32">
        <v>9999910140</v>
      </c>
      <c r="E122" s="17" t="s">
        <v>76</v>
      </c>
      <c r="F122" s="18">
        <f>F123</f>
        <v>150</v>
      </c>
    </row>
    <row r="123" spans="1:6" ht="50.25" customHeight="1">
      <c r="A123" s="6" t="s">
        <v>81</v>
      </c>
      <c r="B123" s="20" t="s">
        <v>54</v>
      </c>
      <c r="C123" s="17" t="s">
        <v>46</v>
      </c>
      <c r="D123" s="32">
        <v>9999910140</v>
      </c>
      <c r="E123" s="17" t="s">
        <v>77</v>
      </c>
      <c r="F123" s="18">
        <v>150</v>
      </c>
    </row>
    <row r="124" spans="1:6" ht="31.5">
      <c r="A124" s="10" t="s">
        <v>56</v>
      </c>
      <c r="B124" s="21" t="s">
        <v>54</v>
      </c>
      <c r="C124" s="15" t="s">
        <v>46</v>
      </c>
      <c r="D124" s="33">
        <v>9999910150</v>
      </c>
      <c r="E124" s="15" t="s">
        <v>5</v>
      </c>
      <c r="F124" s="16">
        <f>F126</f>
        <v>80</v>
      </c>
    </row>
    <row r="125" spans="1:6" ht="15.75">
      <c r="A125" s="6" t="s">
        <v>82</v>
      </c>
      <c r="B125" s="20" t="s">
        <v>54</v>
      </c>
      <c r="C125" s="17" t="s">
        <v>46</v>
      </c>
      <c r="D125" s="32">
        <v>9999910150</v>
      </c>
      <c r="E125" s="17" t="s">
        <v>78</v>
      </c>
      <c r="F125" s="18">
        <f>F126</f>
        <v>80</v>
      </c>
    </row>
    <row r="126" spans="1:6" ht="78.75">
      <c r="A126" s="13" t="s">
        <v>51</v>
      </c>
      <c r="B126" s="20" t="s">
        <v>54</v>
      </c>
      <c r="C126" s="17" t="s">
        <v>46</v>
      </c>
      <c r="D126" s="32">
        <v>9999910150</v>
      </c>
      <c r="E126" s="17" t="s">
        <v>52</v>
      </c>
      <c r="F126" s="18">
        <v>80</v>
      </c>
    </row>
    <row r="127" spans="1:6" ht="49.5" customHeight="1">
      <c r="A127" s="5" t="s">
        <v>57</v>
      </c>
      <c r="B127" s="21" t="s">
        <v>54</v>
      </c>
      <c r="C127" s="15" t="s">
        <v>46</v>
      </c>
      <c r="D127" s="33">
        <v>9999910160</v>
      </c>
      <c r="E127" s="15" t="s">
        <v>5</v>
      </c>
      <c r="F127" s="16">
        <f>F128</f>
        <v>1989.21</v>
      </c>
    </row>
    <row r="128" spans="1:6" ht="49.5" customHeight="1">
      <c r="A128" s="6" t="s">
        <v>80</v>
      </c>
      <c r="B128" s="20" t="s">
        <v>54</v>
      </c>
      <c r="C128" s="17" t="s">
        <v>46</v>
      </c>
      <c r="D128" s="32">
        <v>9999910160</v>
      </c>
      <c r="E128" s="17" t="s">
        <v>76</v>
      </c>
      <c r="F128" s="18">
        <f>F129</f>
        <v>1989.21</v>
      </c>
    </row>
    <row r="129" spans="1:6" ht="54" customHeight="1">
      <c r="A129" s="6" t="s">
        <v>81</v>
      </c>
      <c r="B129" s="20" t="s">
        <v>54</v>
      </c>
      <c r="C129" s="17" t="s">
        <v>46</v>
      </c>
      <c r="D129" s="32">
        <v>9999910160</v>
      </c>
      <c r="E129" s="17" t="s">
        <v>77</v>
      </c>
      <c r="F129" s="18">
        <v>1989.21</v>
      </c>
    </row>
    <row r="130" spans="1:6" ht="15.75">
      <c r="A130" s="14" t="s">
        <v>27</v>
      </c>
      <c r="B130" s="21" t="s">
        <v>50</v>
      </c>
      <c r="C130" s="15" t="s">
        <v>34</v>
      </c>
      <c r="D130" s="33">
        <v>0</v>
      </c>
      <c r="E130" s="15" t="s">
        <v>5</v>
      </c>
      <c r="F130" s="16">
        <f>F131</f>
        <v>8375</v>
      </c>
    </row>
    <row r="131" spans="1:6" ht="15.75">
      <c r="A131" s="14" t="s">
        <v>13</v>
      </c>
      <c r="B131" s="21" t="s">
        <v>50</v>
      </c>
      <c r="C131" s="15" t="s">
        <v>33</v>
      </c>
      <c r="D131" s="33">
        <v>0</v>
      </c>
      <c r="E131" s="15" t="s">
        <v>5</v>
      </c>
      <c r="F131" s="16">
        <f>F139+F132</f>
        <v>8375</v>
      </c>
    </row>
    <row r="132" spans="1:6" ht="94.5">
      <c r="A132" s="5" t="s">
        <v>59</v>
      </c>
      <c r="B132" s="21" t="s">
        <v>50</v>
      </c>
      <c r="C132" s="15" t="s">
        <v>33</v>
      </c>
      <c r="D132" s="33">
        <v>200000000</v>
      </c>
      <c r="E132" s="15" t="s">
        <v>5</v>
      </c>
      <c r="F132" s="16">
        <f>F133+F136</f>
        <v>190</v>
      </c>
    </row>
    <row r="133" spans="1:6" ht="63">
      <c r="A133" s="9" t="s">
        <v>64</v>
      </c>
      <c r="B133" s="20" t="s">
        <v>50</v>
      </c>
      <c r="C133" s="17" t="s">
        <v>33</v>
      </c>
      <c r="D133" s="32">
        <v>200120070</v>
      </c>
      <c r="E133" s="17" t="s">
        <v>5</v>
      </c>
      <c r="F133" s="18">
        <f>F135</f>
        <v>180</v>
      </c>
    </row>
    <row r="134" spans="1:6" ht="47.25">
      <c r="A134" s="6" t="s">
        <v>80</v>
      </c>
      <c r="B134" s="20" t="s">
        <v>50</v>
      </c>
      <c r="C134" s="17" t="s">
        <v>33</v>
      </c>
      <c r="D134" s="32">
        <v>200120070</v>
      </c>
      <c r="E134" s="17" t="s">
        <v>76</v>
      </c>
      <c r="F134" s="18">
        <f>F135</f>
        <v>180</v>
      </c>
    </row>
    <row r="135" spans="1:6" ht="48.75" customHeight="1">
      <c r="A135" s="6" t="s">
        <v>81</v>
      </c>
      <c r="B135" s="20" t="s">
        <v>50</v>
      </c>
      <c r="C135" s="17" t="s">
        <v>33</v>
      </c>
      <c r="D135" s="32">
        <v>200120070</v>
      </c>
      <c r="E135" s="17" t="s">
        <v>77</v>
      </c>
      <c r="F135" s="18">
        <v>180</v>
      </c>
    </row>
    <row r="136" spans="1:6" ht="48" customHeight="1">
      <c r="A136" s="7" t="s">
        <v>60</v>
      </c>
      <c r="B136" s="20" t="s">
        <v>50</v>
      </c>
      <c r="C136" s="17" t="s">
        <v>33</v>
      </c>
      <c r="D136" s="32">
        <v>200120090</v>
      </c>
      <c r="E136" s="17" t="s">
        <v>5</v>
      </c>
      <c r="F136" s="18">
        <f>F138</f>
        <v>10</v>
      </c>
    </row>
    <row r="137" spans="1:6" ht="48" customHeight="1">
      <c r="A137" s="6" t="s">
        <v>80</v>
      </c>
      <c r="B137" s="20" t="s">
        <v>50</v>
      </c>
      <c r="C137" s="17" t="s">
        <v>33</v>
      </c>
      <c r="D137" s="32">
        <v>200120090</v>
      </c>
      <c r="E137" s="17" t="s">
        <v>76</v>
      </c>
      <c r="F137" s="18">
        <f>F138</f>
        <v>10</v>
      </c>
    </row>
    <row r="138" spans="1:6" ht="58.5" customHeight="1">
      <c r="A138" s="6" t="s">
        <v>81</v>
      </c>
      <c r="B138" s="20" t="s">
        <v>50</v>
      </c>
      <c r="C138" s="17" t="s">
        <v>33</v>
      </c>
      <c r="D138" s="32">
        <v>200120090</v>
      </c>
      <c r="E138" s="17" t="s">
        <v>77</v>
      </c>
      <c r="F138" s="18">
        <v>10</v>
      </c>
    </row>
    <row r="139" spans="1:6" ht="31.5">
      <c r="A139" s="5" t="s">
        <v>36</v>
      </c>
      <c r="B139" s="21" t="s">
        <v>50</v>
      </c>
      <c r="C139" s="15" t="s">
        <v>33</v>
      </c>
      <c r="D139" s="33">
        <v>9900000000</v>
      </c>
      <c r="E139" s="15" t="s">
        <v>5</v>
      </c>
      <c r="F139" s="16">
        <f>F140</f>
        <v>8185</v>
      </c>
    </row>
    <row r="140" spans="1:6" ht="31.5">
      <c r="A140" s="7" t="s">
        <v>37</v>
      </c>
      <c r="B140" s="20" t="s">
        <v>50</v>
      </c>
      <c r="C140" s="17" t="s">
        <v>33</v>
      </c>
      <c r="D140" s="32">
        <v>9990000000</v>
      </c>
      <c r="E140" s="17" t="s">
        <v>5</v>
      </c>
      <c r="F140" s="18">
        <f>F141</f>
        <v>8185</v>
      </c>
    </row>
    <row r="141" spans="1:6" ht="63">
      <c r="A141" s="7" t="s">
        <v>44</v>
      </c>
      <c r="B141" s="20" t="s">
        <v>50</v>
      </c>
      <c r="C141" s="17" t="s">
        <v>33</v>
      </c>
      <c r="D141" s="32">
        <v>9999970590</v>
      </c>
      <c r="E141" s="17" t="s">
        <v>5</v>
      </c>
      <c r="F141" s="18">
        <f>F142+F144+F146</f>
        <v>8185</v>
      </c>
    </row>
    <row r="142" spans="1:6" ht="119.25" customHeight="1">
      <c r="A142" s="6" t="s">
        <v>74</v>
      </c>
      <c r="B142" s="20" t="s">
        <v>50</v>
      </c>
      <c r="C142" s="17" t="s">
        <v>33</v>
      </c>
      <c r="D142" s="32">
        <v>9999970590</v>
      </c>
      <c r="E142" s="17" t="s">
        <v>72</v>
      </c>
      <c r="F142" s="18">
        <f>F143</f>
        <v>5712.84</v>
      </c>
    </row>
    <row r="143" spans="1:6" ht="31.5">
      <c r="A143" s="6" t="s">
        <v>87</v>
      </c>
      <c r="B143" s="20" t="s">
        <v>50</v>
      </c>
      <c r="C143" s="17" t="s">
        <v>33</v>
      </c>
      <c r="D143" s="32">
        <v>9999970590</v>
      </c>
      <c r="E143" s="17" t="s">
        <v>85</v>
      </c>
      <c r="F143" s="18">
        <v>5712.84</v>
      </c>
    </row>
    <row r="144" spans="1:6" ht="47.25">
      <c r="A144" s="6" t="s">
        <v>80</v>
      </c>
      <c r="B144" s="20" t="s">
        <v>50</v>
      </c>
      <c r="C144" s="17" t="s">
        <v>33</v>
      </c>
      <c r="D144" s="32">
        <v>9999970590</v>
      </c>
      <c r="E144" s="17" t="s">
        <v>76</v>
      </c>
      <c r="F144" s="18">
        <f>F145</f>
        <v>2396.66</v>
      </c>
    </row>
    <row r="145" spans="1:6" ht="54" customHeight="1">
      <c r="A145" s="6" t="s">
        <v>81</v>
      </c>
      <c r="B145" s="20" t="s">
        <v>50</v>
      </c>
      <c r="C145" s="17" t="s">
        <v>33</v>
      </c>
      <c r="D145" s="32">
        <v>9999970590</v>
      </c>
      <c r="E145" s="17" t="s">
        <v>77</v>
      </c>
      <c r="F145" s="18">
        <v>2396.66</v>
      </c>
    </row>
    <row r="146" spans="1:6" ht="15.75">
      <c r="A146" s="6" t="s">
        <v>82</v>
      </c>
      <c r="B146" s="20" t="s">
        <v>50</v>
      </c>
      <c r="C146" s="17" t="s">
        <v>33</v>
      </c>
      <c r="D146" s="32">
        <v>9999970590</v>
      </c>
      <c r="E146" s="17" t="s">
        <v>78</v>
      </c>
      <c r="F146" s="18">
        <f>F147</f>
        <v>75.5</v>
      </c>
    </row>
    <row r="147" spans="1:6" ht="31.5">
      <c r="A147" s="6" t="s">
        <v>83</v>
      </c>
      <c r="B147" s="20" t="s">
        <v>50</v>
      </c>
      <c r="C147" s="17" t="s">
        <v>33</v>
      </c>
      <c r="D147" s="32">
        <v>9999970590</v>
      </c>
      <c r="E147" s="17" t="s">
        <v>79</v>
      </c>
      <c r="F147" s="18">
        <v>75.5</v>
      </c>
    </row>
    <row r="148" spans="1:6" ht="15.75">
      <c r="A148" s="14" t="s">
        <v>14</v>
      </c>
      <c r="B148" s="21" t="s">
        <v>41</v>
      </c>
      <c r="C148" s="15" t="s">
        <v>34</v>
      </c>
      <c r="D148" s="33">
        <v>0</v>
      </c>
      <c r="E148" s="15" t="s">
        <v>5</v>
      </c>
      <c r="F148" s="16">
        <f>F149</f>
        <v>96</v>
      </c>
    </row>
    <row r="149" spans="1:6" ht="15.75">
      <c r="A149" s="13" t="s">
        <v>21</v>
      </c>
      <c r="B149" s="20" t="s">
        <v>41</v>
      </c>
      <c r="C149" s="17" t="s">
        <v>35</v>
      </c>
      <c r="D149" s="32">
        <v>0</v>
      </c>
      <c r="E149" s="17" t="s">
        <v>5</v>
      </c>
      <c r="F149" s="18">
        <f>F150</f>
        <v>96</v>
      </c>
    </row>
    <row r="150" spans="1:6" ht="94.5">
      <c r="A150" s="5" t="s">
        <v>61</v>
      </c>
      <c r="B150" s="21" t="s">
        <v>41</v>
      </c>
      <c r="C150" s="15" t="s">
        <v>35</v>
      </c>
      <c r="D150" s="33">
        <v>300000000</v>
      </c>
      <c r="E150" s="15" t="s">
        <v>5</v>
      </c>
      <c r="F150" s="22">
        <f>F151+F154</f>
        <v>96</v>
      </c>
    </row>
    <row r="151" spans="1:6" ht="15.75">
      <c r="A151" s="9" t="s">
        <v>62</v>
      </c>
      <c r="B151" s="20" t="s">
        <v>41</v>
      </c>
      <c r="C151" s="17" t="s">
        <v>35</v>
      </c>
      <c r="D151" s="32">
        <v>300220120</v>
      </c>
      <c r="E151" s="17" t="s">
        <v>5</v>
      </c>
      <c r="F151" s="18">
        <f>F153</f>
        <v>66</v>
      </c>
    </row>
    <row r="152" spans="1:6" ht="47.25">
      <c r="A152" s="6" t="s">
        <v>80</v>
      </c>
      <c r="B152" s="20" t="s">
        <v>41</v>
      </c>
      <c r="C152" s="17" t="s">
        <v>35</v>
      </c>
      <c r="D152" s="32">
        <v>300220120</v>
      </c>
      <c r="E152" s="17" t="s">
        <v>76</v>
      </c>
      <c r="F152" s="18">
        <f>F153</f>
        <v>66</v>
      </c>
    </row>
    <row r="153" spans="1:6" ht="49.5" customHeight="1">
      <c r="A153" s="6" t="s">
        <v>81</v>
      </c>
      <c r="B153" s="20" t="s">
        <v>41</v>
      </c>
      <c r="C153" s="17" t="s">
        <v>35</v>
      </c>
      <c r="D153" s="32">
        <v>300220120</v>
      </c>
      <c r="E153" s="17" t="s">
        <v>77</v>
      </c>
      <c r="F153" s="18">
        <v>66</v>
      </c>
    </row>
    <row r="154" spans="1:6" ht="47.25">
      <c r="A154" s="7" t="s">
        <v>63</v>
      </c>
      <c r="B154" s="20" t="s">
        <v>41</v>
      </c>
      <c r="C154" s="17" t="s">
        <v>35</v>
      </c>
      <c r="D154" s="32">
        <v>300220130</v>
      </c>
      <c r="E154" s="17" t="s">
        <v>5</v>
      </c>
      <c r="F154" s="18">
        <f>F156</f>
        <v>30</v>
      </c>
    </row>
    <row r="155" spans="1:6" ht="47.25">
      <c r="A155" s="6" t="s">
        <v>80</v>
      </c>
      <c r="B155" s="20" t="s">
        <v>41</v>
      </c>
      <c r="C155" s="17" t="s">
        <v>35</v>
      </c>
      <c r="D155" s="32">
        <v>300220130</v>
      </c>
      <c r="E155" s="17" t="s">
        <v>76</v>
      </c>
      <c r="F155" s="18">
        <f>F156</f>
        <v>30</v>
      </c>
    </row>
    <row r="156" spans="1:6" ht="54.75" customHeight="1">
      <c r="A156" s="6" t="s">
        <v>81</v>
      </c>
      <c r="B156" s="20" t="s">
        <v>41</v>
      </c>
      <c r="C156" s="17" t="s">
        <v>35</v>
      </c>
      <c r="D156" s="32">
        <v>300220130</v>
      </c>
      <c r="E156" s="17" t="s">
        <v>77</v>
      </c>
      <c r="F156" s="18">
        <v>30</v>
      </c>
    </row>
    <row r="157" spans="1:6" ht="15.75">
      <c r="A157" s="11" t="s">
        <v>69</v>
      </c>
      <c r="B157" s="21" t="s">
        <v>58</v>
      </c>
      <c r="C157" s="15" t="s">
        <v>34</v>
      </c>
      <c r="D157" s="33">
        <v>0</v>
      </c>
      <c r="E157" s="15" t="s">
        <v>5</v>
      </c>
      <c r="F157" s="16">
        <f>F158</f>
        <v>302.5</v>
      </c>
    </row>
    <row r="158" spans="1:6" ht="31.5">
      <c r="A158" s="6" t="s">
        <v>70</v>
      </c>
      <c r="B158" s="20" t="s">
        <v>58</v>
      </c>
      <c r="C158" s="17" t="s">
        <v>35</v>
      </c>
      <c r="D158" s="32">
        <v>0</v>
      </c>
      <c r="E158" s="17" t="s">
        <v>5</v>
      </c>
      <c r="F158" s="18">
        <f>F159</f>
        <v>302.5</v>
      </c>
    </row>
    <row r="159" spans="1:6" ht="31.5">
      <c r="A159" s="7" t="s">
        <v>36</v>
      </c>
      <c r="B159" s="20" t="s">
        <v>58</v>
      </c>
      <c r="C159" s="17" t="s">
        <v>35</v>
      </c>
      <c r="D159" s="33">
        <v>9900000000</v>
      </c>
      <c r="E159" s="17" t="s">
        <v>5</v>
      </c>
      <c r="F159" s="18">
        <f>F160</f>
        <v>302.5</v>
      </c>
    </row>
    <row r="160" spans="1:6" ht="31.5">
      <c r="A160" s="7" t="s">
        <v>37</v>
      </c>
      <c r="B160" s="20" t="s">
        <v>58</v>
      </c>
      <c r="C160" s="17" t="s">
        <v>35</v>
      </c>
      <c r="D160" s="32">
        <v>9990000000</v>
      </c>
      <c r="E160" s="17" t="s">
        <v>5</v>
      </c>
      <c r="F160" s="18">
        <f>F161</f>
        <v>302.5</v>
      </c>
    </row>
    <row r="161" spans="1:6" ht="63">
      <c r="A161" s="6" t="s">
        <v>71</v>
      </c>
      <c r="B161" s="20" t="s">
        <v>58</v>
      </c>
      <c r="C161" s="17" t="s">
        <v>35</v>
      </c>
      <c r="D161" s="32">
        <v>9999910170</v>
      </c>
      <c r="E161" s="17" t="s">
        <v>5</v>
      </c>
      <c r="F161" s="18">
        <f>F163</f>
        <v>302.5</v>
      </c>
    </row>
    <row r="162" spans="1:6" ht="47.25">
      <c r="A162" s="6" t="s">
        <v>80</v>
      </c>
      <c r="B162" s="20" t="s">
        <v>58</v>
      </c>
      <c r="C162" s="17" t="s">
        <v>35</v>
      </c>
      <c r="D162" s="32">
        <v>9999910170</v>
      </c>
      <c r="E162" s="17" t="s">
        <v>76</v>
      </c>
      <c r="F162" s="18">
        <f>F163</f>
        <v>302.5</v>
      </c>
    </row>
    <row r="163" spans="1:6" ht="54.75" customHeight="1">
      <c r="A163" s="6" t="s">
        <v>81</v>
      </c>
      <c r="B163" s="20" t="s">
        <v>58</v>
      </c>
      <c r="C163" s="17" t="s">
        <v>35</v>
      </c>
      <c r="D163" s="32">
        <v>9999910170</v>
      </c>
      <c r="E163" s="17" t="s">
        <v>77</v>
      </c>
      <c r="F163" s="18">
        <v>302.5</v>
      </c>
    </row>
    <row r="164" spans="1:6" ht="15.75">
      <c r="A164" s="23" t="s">
        <v>15</v>
      </c>
      <c r="B164" s="21" t="s">
        <v>34</v>
      </c>
      <c r="C164" s="15" t="s">
        <v>34</v>
      </c>
      <c r="D164" s="33">
        <v>0</v>
      </c>
      <c r="E164" s="15" t="s">
        <v>5</v>
      </c>
      <c r="F164" s="31">
        <f>F20+F57+F66+F73+F91+F130+F150+F157</f>
        <v>39559.18</v>
      </c>
    </row>
    <row r="165" ht="12.75">
      <c r="A165" s="28"/>
    </row>
    <row r="166" ht="12.75">
      <c r="A166" s="28"/>
    </row>
    <row r="167" ht="12.75">
      <c r="A167" s="28"/>
    </row>
    <row r="168" ht="12.75">
      <c r="A168" s="28"/>
    </row>
    <row r="169" ht="12.75">
      <c r="A169" s="28"/>
    </row>
    <row r="170" ht="12.75">
      <c r="A170" s="28"/>
    </row>
    <row r="171" ht="12.75">
      <c r="A171" s="28"/>
    </row>
    <row r="172" ht="12.75">
      <c r="A172" s="28"/>
    </row>
    <row r="173" ht="12.75">
      <c r="A173" s="28"/>
    </row>
    <row r="174" ht="12.75">
      <c r="A174" s="28"/>
    </row>
    <row r="175" ht="12.75">
      <c r="A175" s="28"/>
    </row>
    <row r="176" ht="12.75">
      <c r="A176" s="28"/>
    </row>
    <row r="177" ht="12.75">
      <c r="A177" s="28"/>
    </row>
    <row r="178" ht="12.75">
      <c r="A178" s="28"/>
    </row>
    <row r="179" ht="12.75">
      <c r="A179" s="28"/>
    </row>
    <row r="180" ht="12.75">
      <c r="A180" s="28"/>
    </row>
    <row r="181" ht="12.75">
      <c r="A181" s="28"/>
    </row>
    <row r="182" ht="12.75">
      <c r="A182" s="28"/>
    </row>
    <row r="183" ht="12.75">
      <c r="A183" s="28"/>
    </row>
    <row r="184" ht="12.75">
      <c r="A184" s="28"/>
    </row>
    <row r="185" ht="12.75">
      <c r="A185" s="28"/>
    </row>
    <row r="186" ht="12.75">
      <c r="A186" s="28"/>
    </row>
    <row r="187" ht="12.75">
      <c r="A187" s="28"/>
    </row>
    <row r="188" ht="12.75">
      <c r="A188" s="28"/>
    </row>
    <row r="189" ht="12.75">
      <c r="A189" s="28"/>
    </row>
    <row r="190" ht="12.75">
      <c r="A190" s="28"/>
    </row>
    <row r="191" ht="12.75">
      <c r="A191" s="28"/>
    </row>
    <row r="192" ht="12.75">
      <c r="A192" s="28"/>
    </row>
    <row r="193" ht="12.75">
      <c r="A193" s="28"/>
    </row>
    <row r="194" ht="12.75">
      <c r="A194" s="28"/>
    </row>
    <row r="195" ht="12.75">
      <c r="A195" s="28"/>
    </row>
    <row r="196" ht="12.75">
      <c r="A196" s="28"/>
    </row>
    <row r="197" ht="12.75">
      <c r="A197" s="28"/>
    </row>
    <row r="198" ht="12.75">
      <c r="A198" s="28"/>
    </row>
    <row r="199" ht="12.75">
      <c r="A199" s="28"/>
    </row>
    <row r="200" ht="12.75">
      <c r="A200" s="28"/>
    </row>
    <row r="201" ht="12.75">
      <c r="A201" s="28"/>
    </row>
    <row r="202" ht="12.75">
      <c r="A202" s="28"/>
    </row>
    <row r="203" ht="12.75">
      <c r="A203" s="28"/>
    </row>
    <row r="204" ht="12.75">
      <c r="A204" s="28"/>
    </row>
    <row r="205" ht="12.75">
      <c r="A205" s="28"/>
    </row>
    <row r="206" ht="12.75">
      <c r="A206" s="28"/>
    </row>
    <row r="207" ht="12.75">
      <c r="A207" s="28"/>
    </row>
    <row r="208" ht="12.75">
      <c r="A208" s="28"/>
    </row>
    <row r="209" ht="12.75">
      <c r="A209" s="28"/>
    </row>
    <row r="210" ht="12.75">
      <c r="A210" s="28"/>
    </row>
    <row r="211" ht="12.75">
      <c r="A211" s="28"/>
    </row>
    <row r="212" ht="12.75">
      <c r="A212" s="28"/>
    </row>
    <row r="213" ht="12.75">
      <c r="A213" s="28"/>
    </row>
    <row r="214" ht="12.75">
      <c r="A214" s="28"/>
    </row>
    <row r="215" ht="12.75">
      <c r="A215" s="28"/>
    </row>
    <row r="216" ht="12.75">
      <c r="A216" s="28"/>
    </row>
    <row r="217" ht="12.75">
      <c r="A217" s="28"/>
    </row>
    <row r="218" ht="12.75">
      <c r="A218" s="28"/>
    </row>
    <row r="219" ht="12.75">
      <c r="A219" s="28"/>
    </row>
    <row r="220" ht="12.75">
      <c r="A220" s="28"/>
    </row>
    <row r="221" ht="12.75">
      <c r="A221" s="28"/>
    </row>
    <row r="222" ht="12.75">
      <c r="A222" s="28"/>
    </row>
    <row r="223" ht="12.75">
      <c r="A223" s="28"/>
    </row>
    <row r="224" ht="12.75">
      <c r="A224" s="28"/>
    </row>
    <row r="225" ht="12.75">
      <c r="A225" s="28"/>
    </row>
    <row r="226" ht="12.75">
      <c r="A226" s="28"/>
    </row>
    <row r="227" ht="12.75">
      <c r="A227" s="28"/>
    </row>
    <row r="228" ht="12.75">
      <c r="A228" s="28"/>
    </row>
    <row r="229" ht="12.75">
      <c r="A229" s="28"/>
    </row>
    <row r="230" ht="12.75">
      <c r="A230" s="28"/>
    </row>
    <row r="231" ht="12.75">
      <c r="A231" s="28"/>
    </row>
    <row r="232" ht="12.75">
      <c r="A232" s="28"/>
    </row>
    <row r="233" ht="12.75">
      <c r="A233" s="28"/>
    </row>
    <row r="234" ht="12.75">
      <c r="A234" s="28"/>
    </row>
    <row r="235" ht="12.75">
      <c r="A235" s="28"/>
    </row>
    <row r="236" ht="12.75">
      <c r="A236" s="28"/>
    </row>
    <row r="237" ht="12.75">
      <c r="A237" s="28"/>
    </row>
    <row r="238" ht="12.75">
      <c r="A238" s="28"/>
    </row>
    <row r="239" ht="12.75">
      <c r="A239" s="28"/>
    </row>
    <row r="240" ht="12.75">
      <c r="A240" s="28"/>
    </row>
    <row r="241" ht="12.75">
      <c r="A241" s="28"/>
    </row>
    <row r="242" ht="12.75">
      <c r="A242" s="28"/>
    </row>
    <row r="243" ht="12.75">
      <c r="A243" s="28"/>
    </row>
    <row r="244" ht="12.75">
      <c r="A244" s="28"/>
    </row>
    <row r="245" ht="12.75">
      <c r="A245" s="28"/>
    </row>
    <row r="246" ht="12.75">
      <c r="A246" s="28"/>
    </row>
    <row r="247" ht="12.75">
      <c r="A247" s="28"/>
    </row>
    <row r="248" ht="12.75">
      <c r="A248" s="28"/>
    </row>
    <row r="249" ht="12.75">
      <c r="A249" s="28"/>
    </row>
    <row r="250" ht="12.75">
      <c r="A250" s="28"/>
    </row>
    <row r="251" ht="12.75">
      <c r="A251" s="28"/>
    </row>
    <row r="252" ht="12.75">
      <c r="A252" s="28"/>
    </row>
    <row r="253" ht="12.75">
      <c r="A253" s="28"/>
    </row>
    <row r="254" ht="12.75">
      <c r="A254" s="28"/>
    </row>
    <row r="255" ht="12.75">
      <c r="A255" s="28"/>
    </row>
    <row r="256" ht="12.75">
      <c r="A256" s="28"/>
    </row>
    <row r="257" ht="12.75">
      <c r="A257" s="28"/>
    </row>
    <row r="258" ht="12.75">
      <c r="A258" s="28"/>
    </row>
    <row r="259" ht="12.75">
      <c r="A259" s="28"/>
    </row>
    <row r="260" ht="12.75">
      <c r="A260" s="28"/>
    </row>
    <row r="261" ht="12.75">
      <c r="A261" s="28"/>
    </row>
    <row r="262" ht="12.75">
      <c r="A262" s="28"/>
    </row>
    <row r="263" ht="12.75">
      <c r="A263" s="28"/>
    </row>
    <row r="264" ht="12.75">
      <c r="A264" s="28"/>
    </row>
    <row r="265" ht="12.75">
      <c r="A265" s="28"/>
    </row>
    <row r="266" ht="12.75">
      <c r="A266" s="28"/>
    </row>
    <row r="267" ht="12.75">
      <c r="A267" s="28"/>
    </row>
    <row r="268" ht="12.75">
      <c r="A268" s="28"/>
    </row>
    <row r="269" ht="12.75">
      <c r="A269" s="28"/>
    </row>
    <row r="270" ht="12.75">
      <c r="A270" s="28"/>
    </row>
    <row r="271" ht="12.75">
      <c r="A271" s="28"/>
    </row>
    <row r="272" ht="12.75">
      <c r="A272" s="28"/>
    </row>
    <row r="273" ht="12.75">
      <c r="A273" s="28"/>
    </row>
    <row r="274" ht="12.75">
      <c r="A274" s="28"/>
    </row>
    <row r="275" ht="12.75">
      <c r="A275" s="28"/>
    </row>
    <row r="276" ht="12.75">
      <c r="A276" s="28"/>
    </row>
    <row r="277" ht="12.75">
      <c r="A277" s="28"/>
    </row>
    <row r="278" ht="12.75">
      <c r="A278" s="28"/>
    </row>
    <row r="279" ht="12.75">
      <c r="A279" s="28"/>
    </row>
    <row r="280" ht="12.75">
      <c r="A280" s="28"/>
    </row>
    <row r="281" ht="12.75">
      <c r="A281" s="28"/>
    </row>
    <row r="282" ht="12.75">
      <c r="A282" s="28"/>
    </row>
    <row r="283" ht="12.75">
      <c r="A283" s="28"/>
    </row>
    <row r="284" ht="12.75">
      <c r="A284" s="28"/>
    </row>
    <row r="285" ht="12.75">
      <c r="A285" s="28"/>
    </row>
    <row r="286" ht="12.75">
      <c r="A286" s="28"/>
    </row>
    <row r="287" ht="12.75">
      <c r="A287" s="28"/>
    </row>
    <row r="288" ht="12.75">
      <c r="A288" s="28"/>
    </row>
    <row r="289" ht="12.75">
      <c r="A289" s="28"/>
    </row>
    <row r="290" ht="12.75">
      <c r="A290" s="28"/>
    </row>
    <row r="291" ht="12.75">
      <c r="A291" s="28"/>
    </row>
    <row r="292" ht="12.75">
      <c r="A292" s="28"/>
    </row>
    <row r="293" ht="12.75">
      <c r="A293" s="28"/>
    </row>
    <row r="294" ht="12.75">
      <c r="A294" s="28"/>
    </row>
    <row r="295" ht="12.75">
      <c r="A295" s="28"/>
    </row>
    <row r="296" ht="12.75">
      <c r="A296" s="28"/>
    </row>
    <row r="297" ht="12.75">
      <c r="A297" s="28"/>
    </row>
    <row r="298" ht="12.75">
      <c r="A298" s="28"/>
    </row>
    <row r="299" ht="12.75">
      <c r="A299" s="28"/>
    </row>
    <row r="300" ht="12.75">
      <c r="A300" s="28"/>
    </row>
    <row r="301" ht="12.75">
      <c r="A301" s="28"/>
    </row>
    <row r="302" ht="12.75">
      <c r="A302" s="28"/>
    </row>
    <row r="303" ht="12.75">
      <c r="A303" s="28"/>
    </row>
    <row r="304" ht="12.75">
      <c r="A304" s="28"/>
    </row>
    <row r="305" ht="12.75">
      <c r="A305" s="28"/>
    </row>
    <row r="306" ht="12.75">
      <c r="A306" s="28"/>
    </row>
    <row r="307" ht="12.75">
      <c r="A307" s="28"/>
    </row>
    <row r="308" ht="12.75">
      <c r="A308" s="28"/>
    </row>
    <row r="309" ht="12.75">
      <c r="A309" s="28"/>
    </row>
    <row r="310" ht="12.75">
      <c r="A310" s="28"/>
    </row>
    <row r="311" ht="12.75">
      <c r="A311" s="28"/>
    </row>
    <row r="312" ht="12.75">
      <c r="A312" s="28"/>
    </row>
    <row r="313" ht="12.75">
      <c r="A313" s="28"/>
    </row>
    <row r="314" ht="12.75">
      <c r="A314" s="28"/>
    </row>
    <row r="315" ht="12.75">
      <c r="A315" s="28"/>
    </row>
    <row r="316" ht="12.75">
      <c r="A316" s="28"/>
    </row>
    <row r="317" ht="12.75">
      <c r="A317" s="28"/>
    </row>
    <row r="318" ht="12.75">
      <c r="A318" s="28"/>
    </row>
    <row r="319" ht="12.75">
      <c r="A319" s="28"/>
    </row>
    <row r="320" ht="12.75">
      <c r="A320" s="28"/>
    </row>
    <row r="321" ht="12.75">
      <c r="A321" s="28"/>
    </row>
    <row r="322" ht="12.75">
      <c r="A322" s="28"/>
    </row>
    <row r="323" ht="12.75">
      <c r="A323" s="28"/>
    </row>
    <row r="324" ht="12.75">
      <c r="A324" s="28"/>
    </row>
    <row r="325" ht="12.75">
      <c r="A325" s="28"/>
    </row>
    <row r="326" ht="12.75">
      <c r="A326" s="28"/>
    </row>
    <row r="327" ht="12.75">
      <c r="A327" s="28"/>
    </row>
    <row r="328" ht="12.75">
      <c r="A328" s="28"/>
    </row>
    <row r="329" ht="12.75">
      <c r="A329" s="28"/>
    </row>
    <row r="330" ht="12.75">
      <c r="A330" s="28"/>
    </row>
    <row r="331" ht="12.75">
      <c r="A331" s="28"/>
    </row>
    <row r="332" ht="12.75">
      <c r="A332" s="28"/>
    </row>
    <row r="333" ht="12.75">
      <c r="A333" s="28"/>
    </row>
    <row r="334" ht="12.75">
      <c r="A334" s="28"/>
    </row>
    <row r="335" ht="12.75">
      <c r="A335" s="28"/>
    </row>
    <row r="336" ht="12.75">
      <c r="A336" s="28"/>
    </row>
    <row r="337" ht="12.75">
      <c r="A337" s="28"/>
    </row>
    <row r="338" ht="12.75">
      <c r="A338" s="28"/>
    </row>
    <row r="339" ht="12.75">
      <c r="A339" s="28"/>
    </row>
    <row r="340" ht="12.75">
      <c r="A340" s="28"/>
    </row>
    <row r="341" ht="12.75">
      <c r="A341" s="28"/>
    </row>
    <row r="342" ht="12.75">
      <c r="A342" s="28"/>
    </row>
    <row r="343" ht="12.75">
      <c r="A343" s="28"/>
    </row>
    <row r="344" ht="12.75">
      <c r="A344" s="28"/>
    </row>
    <row r="345" ht="12.75">
      <c r="A345" s="28"/>
    </row>
    <row r="346" ht="12.75">
      <c r="A346" s="28"/>
    </row>
    <row r="347" ht="12.75">
      <c r="A347" s="28"/>
    </row>
    <row r="348" ht="12.75">
      <c r="A348" s="28"/>
    </row>
    <row r="349" ht="12.75">
      <c r="A349" s="28"/>
    </row>
    <row r="350" ht="12.75">
      <c r="A350" s="28"/>
    </row>
    <row r="351" ht="12.75">
      <c r="A351" s="28"/>
    </row>
    <row r="352" ht="12.75">
      <c r="A352" s="28"/>
    </row>
    <row r="353" ht="12.75">
      <c r="A353" s="28"/>
    </row>
    <row r="354" ht="12.75">
      <c r="A354" s="28"/>
    </row>
    <row r="355" ht="12.75">
      <c r="A355" s="28"/>
    </row>
    <row r="356" ht="12.75">
      <c r="A356" s="28"/>
    </row>
    <row r="357" ht="12.75">
      <c r="A357" s="28"/>
    </row>
    <row r="358" ht="12.75">
      <c r="A358" s="28"/>
    </row>
    <row r="359" ht="12.75">
      <c r="A359" s="28"/>
    </row>
    <row r="360" ht="12.75">
      <c r="A360" s="28"/>
    </row>
    <row r="361" ht="12.75">
      <c r="A361" s="28"/>
    </row>
    <row r="362" ht="12.75">
      <c r="A362" s="28"/>
    </row>
    <row r="363" ht="12.75">
      <c r="A363" s="28"/>
    </row>
    <row r="364" ht="12.75">
      <c r="A364" s="28"/>
    </row>
    <row r="365" ht="12.75">
      <c r="A365" s="28"/>
    </row>
    <row r="366" ht="12.75">
      <c r="A366" s="28"/>
    </row>
    <row r="367" ht="12.75">
      <c r="A367" s="28"/>
    </row>
    <row r="368" ht="12.75">
      <c r="A368" s="28"/>
    </row>
    <row r="369" ht="12.75">
      <c r="A369" s="28"/>
    </row>
    <row r="370" ht="12.75">
      <c r="A370" s="28"/>
    </row>
    <row r="371" ht="12.75">
      <c r="A371" s="28"/>
    </row>
    <row r="372" ht="12.75">
      <c r="A372" s="28"/>
    </row>
    <row r="373" ht="12.75">
      <c r="A373" s="28"/>
    </row>
    <row r="374" ht="12.75">
      <c r="A374" s="28"/>
    </row>
    <row r="375" ht="12.75">
      <c r="A375" s="28"/>
    </row>
    <row r="376" ht="12.75">
      <c r="A376" s="28"/>
    </row>
    <row r="377" ht="12.75">
      <c r="A377" s="28"/>
    </row>
    <row r="378" ht="12.75">
      <c r="A378" s="28"/>
    </row>
    <row r="379" ht="12.75">
      <c r="A379" s="28"/>
    </row>
    <row r="380" ht="12.75">
      <c r="A380" s="28"/>
    </row>
    <row r="381" ht="12.75">
      <c r="A381" s="28"/>
    </row>
    <row r="382" ht="12.75">
      <c r="A382" s="28"/>
    </row>
    <row r="383" ht="12.75">
      <c r="A383" s="28"/>
    </row>
    <row r="384" ht="12.75">
      <c r="A384" s="28"/>
    </row>
    <row r="385" ht="12.75">
      <c r="A385" s="28"/>
    </row>
    <row r="386" ht="12.75">
      <c r="A386" s="28"/>
    </row>
    <row r="387" ht="12.75">
      <c r="A387" s="28"/>
    </row>
    <row r="388" ht="12.75">
      <c r="A388" s="28"/>
    </row>
    <row r="389" ht="12.75">
      <c r="A389" s="28"/>
    </row>
    <row r="390" ht="12.75">
      <c r="A390" s="28"/>
    </row>
    <row r="391" ht="12.75">
      <c r="A391" s="28"/>
    </row>
    <row r="392" ht="12.75">
      <c r="A392" s="28"/>
    </row>
    <row r="393" ht="12.75">
      <c r="A393" s="28"/>
    </row>
    <row r="394" ht="12.75">
      <c r="A394" s="28"/>
    </row>
    <row r="395" ht="12.75">
      <c r="A395" s="28"/>
    </row>
    <row r="396" ht="12.75">
      <c r="A396" s="28"/>
    </row>
    <row r="397" ht="12.75">
      <c r="A397" s="28"/>
    </row>
    <row r="398" ht="12.75">
      <c r="A398" s="28"/>
    </row>
    <row r="399" ht="12.75">
      <c r="A399" s="28"/>
    </row>
    <row r="400" ht="12.75">
      <c r="A400" s="28"/>
    </row>
    <row r="401" ht="12.75">
      <c r="A401" s="28"/>
    </row>
    <row r="402" ht="12.75">
      <c r="A402" s="28"/>
    </row>
    <row r="403" ht="12.75">
      <c r="A403" s="28"/>
    </row>
    <row r="404" ht="12.75">
      <c r="A404" s="28"/>
    </row>
    <row r="405" ht="12.75">
      <c r="A405" s="28"/>
    </row>
    <row r="406" ht="12.75">
      <c r="A406" s="28"/>
    </row>
    <row r="407" ht="12.75">
      <c r="A407" s="28"/>
    </row>
    <row r="408" ht="12.75">
      <c r="A408" s="28"/>
    </row>
    <row r="409" ht="12.75">
      <c r="A409" s="28"/>
    </row>
    <row r="410" ht="12.75">
      <c r="A410" s="28"/>
    </row>
    <row r="411" ht="12.75">
      <c r="A411" s="28"/>
    </row>
    <row r="412" ht="12.75">
      <c r="A412" s="28"/>
    </row>
    <row r="413" ht="12.75">
      <c r="A413" s="28"/>
    </row>
    <row r="414" ht="12.75">
      <c r="A414" s="28"/>
    </row>
    <row r="415" ht="12.75">
      <c r="A415" s="28"/>
    </row>
    <row r="416" ht="12.75">
      <c r="A416" s="28"/>
    </row>
    <row r="417" ht="12.75">
      <c r="A417" s="28"/>
    </row>
    <row r="418" ht="12.75">
      <c r="A418" s="28"/>
    </row>
    <row r="419" ht="12.75">
      <c r="A419" s="28"/>
    </row>
    <row r="420" ht="12.75">
      <c r="A420" s="28"/>
    </row>
    <row r="421" ht="12.75">
      <c r="A421" s="28"/>
    </row>
    <row r="422" ht="12.75">
      <c r="A422" s="28"/>
    </row>
    <row r="423" ht="12.75">
      <c r="A423" s="28"/>
    </row>
    <row r="424" ht="12.75">
      <c r="A424" s="28"/>
    </row>
    <row r="425" ht="12.75">
      <c r="A425" s="28"/>
    </row>
    <row r="426" ht="12.75">
      <c r="A426" s="28"/>
    </row>
    <row r="427" ht="12.75">
      <c r="A427" s="28"/>
    </row>
    <row r="428" ht="12.75">
      <c r="A428" s="28"/>
    </row>
    <row r="429" ht="12.75">
      <c r="A429" s="28"/>
    </row>
    <row r="430" ht="12.75">
      <c r="A430" s="28"/>
    </row>
    <row r="431" ht="12.75">
      <c r="A431" s="28"/>
    </row>
    <row r="432" ht="12.75">
      <c r="A432" s="28"/>
    </row>
    <row r="433" ht="12.75">
      <c r="A433" s="28"/>
    </row>
    <row r="434" ht="12.75">
      <c r="A434" s="28"/>
    </row>
    <row r="435" ht="12.75">
      <c r="A435" s="28"/>
    </row>
    <row r="436" ht="12.75">
      <c r="A436" s="28"/>
    </row>
    <row r="437" ht="12.75">
      <c r="A437" s="28"/>
    </row>
    <row r="438" ht="12.75">
      <c r="A438" s="28"/>
    </row>
    <row r="439" ht="12.75">
      <c r="A439" s="28"/>
    </row>
    <row r="440" ht="12.75">
      <c r="A440" s="28"/>
    </row>
    <row r="441" ht="12.75">
      <c r="A441" s="28"/>
    </row>
    <row r="442" ht="12.75">
      <c r="A442" s="28"/>
    </row>
    <row r="443" ht="12.75">
      <c r="A443" s="28"/>
    </row>
    <row r="444" ht="12.75">
      <c r="A444" s="28"/>
    </row>
    <row r="445" ht="12.75">
      <c r="A445" s="28"/>
    </row>
    <row r="446" ht="12.75">
      <c r="A446" s="28"/>
    </row>
    <row r="447" ht="12.75">
      <c r="A447" s="28"/>
    </row>
    <row r="448" ht="12.75">
      <c r="A448" s="28"/>
    </row>
    <row r="449" ht="12.75">
      <c r="A449" s="28"/>
    </row>
    <row r="450" ht="12.75">
      <c r="A450" s="28"/>
    </row>
    <row r="451" ht="12.75">
      <c r="A451" s="28"/>
    </row>
    <row r="452" ht="12.75">
      <c r="A452" s="28"/>
    </row>
    <row r="453" ht="12.75">
      <c r="A453" s="28"/>
    </row>
    <row r="454" ht="12.75">
      <c r="A454" s="28"/>
    </row>
    <row r="455" ht="12.75">
      <c r="A455" s="28"/>
    </row>
    <row r="456" ht="12.75">
      <c r="A456" s="28"/>
    </row>
    <row r="457" ht="12.75">
      <c r="A457" s="28"/>
    </row>
    <row r="458" ht="12.75">
      <c r="A458" s="28"/>
    </row>
    <row r="459" ht="12.75">
      <c r="A459" s="28"/>
    </row>
    <row r="460" ht="12.75">
      <c r="A460" s="28"/>
    </row>
    <row r="461" ht="12.75">
      <c r="A461" s="28"/>
    </row>
    <row r="462" ht="12.75">
      <c r="A462" s="28"/>
    </row>
    <row r="463" ht="12.75">
      <c r="A463" s="28"/>
    </row>
    <row r="464" ht="12.75">
      <c r="A464" s="28"/>
    </row>
    <row r="465" ht="12.75">
      <c r="A465" s="28"/>
    </row>
    <row r="466" ht="12.75">
      <c r="A466" s="28"/>
    </row>
    <row r="467" ht="12.75">
      <c r="A467" s="28"/>
    </row>
    <row r="468" ht="12.75">
      <c r="A468" s="28"/>
    </row>
    <row r="469" ht="12.75">
      <c r="A469" s="28"/>
    </row>
    <row r="470" ht="12.75">
      <c r="A470" s="28"/>
    </row>
    <row r="471" ht="12.75">
      <c r="A471" s="28"/>
    </row>
    <row r="472" ht="12.75">
      <c r="A472" s="28"/>
    </row>
    <row r="473" ht="12.75">
      <c r="A473" s="28"/>
    </row>
    <row r="474" ht="12.75">
      <c r="A474" s="28"/>
    </row>
    <row r="475" ht="12.75">
      <c r="A475" s="28"/>
    </row>
    <row r="476" ht="12.75">
      <c r="A476" s="28"/>
    </row>
    <row r="477" ht="12.75">
      <c r="A477" s="28"/>
    </row>
    <row r="478" ht="12.75">
      <c r="A478" s="28"/>
    </row>
    <row r="479" ht="12.75">
      <c r="A479" s="28"/>
    </row>
    <row r="480" ht="12.75">
      <c r="A480" s="28"/>
    </row>
    <row r="481" ht="12.75">
      <c r="A481" s="28"/>
    </row>
    <row r="482" ht="12.75">
      <c r="A482" s="28"/>
    </row>
    <row r="483" ht="12.75">
      <c r="A483" s="28"/>
    </row>
    <row r="484" ht="12.75">
      <c r="A484" s="28"/>
    </row>
    <row r="485" ht="12.75">
      <c r="A485" s="28"/>
    </row>
    <row r="486" ht="12.75">
      <c r="A486" s="28"/>
    </row>
    <row r="487" ht="12.75">
      <c r="A487" s="28"/>
    </row>
    <row r="488" ht="12.75">
      <c r="A488" s="28"/>
    </row>
    <row r="489" ht="12.75">
      <c r="A489" s="28"/>
    </row>
    <row r="490" ht="12.75">
      <c r="A490" s="28"/>
    </row>
    <row r="491" ht="12.75">
      <c r="A491" s="28"/>
    </row>
    <row r="492" ht="12.75">
      <c r="A492" s="28"/>
    </row>
    <row r="493" ht="12.75">
      <c r="A493" s="28"/>
    </row>
    <row r="494" ht="12.75">
      <c r="A494" s="28"/>
    </row>
    <row r="495" ht="12.75">
      <c r="A495" s="28"/>
    </row>
    <row r="496" ht="12.75">
      <c r="A496" s="28"/>
    </row>
    <row r="497" ht="12.75">
      <c r="A497" s="28"/>
    </row>
    <row r="498" ht="12.75">
      <c r="A498" s="28"/>
    </row>
    <row r="499" ht="12.75">
      <c r="A499" s="28"/>
    </row>
    <row r="500" ht="12.75">
      <c r="A500" s="28"/>
    </row>
    <row r="501" ht="12.75">
      <c r="A501" s="28"/>
    </row>
    <row r="502" ht="12.75">
      <c r="A502" s="28"/>
    </row>
    <row r="503" ht="12.75">
      <c r="A503" s="28"/>
    </row>
    <row r="504" ht="12.75">
      <c r="A504" s="28"/>
    </row>
    <row r="505" ht="12.75">
      <c r="A505" s="28"/>
    </row>
    <row r="506" ht="12.75">
      <c r="A506" s="28"/>
    </row>
    <row r="507" ht="12.75">
      <c r="A507" s="28"/>
    </row>
    <row r="508" ht="12.75">
      <c r="A508" s="28"/>
    </row>
    <row r="509" ht="12.75">
      <c r="A509" s="28"/>
    </row>
    <row r="510" ht="12.75">
      <c r="A510" s="28"/>
    </row>
    <row r="511" ht="12.75">
      <c r="A511" s="28"/>
    </row>
    <row r="512" ht="12.75">
      <c r="A512" s="28"/>
    </row>
    <row r="513" ht="12.75">
      <c r="A513" s="28"/>
    </row>
    <row r="514" ht="12.75">
      <c r="A514" s="28"/>
    </row>
    <row r="515" ht="12.75">
      <c r="A515" s="28"/>
    </row>
    <row r="516" ht="12.75">
      <c r="A516" s="28"/>
    </row>
    <row r="517" ht="12.75">
      <c r="A517" s="28"/>
    </row>
    <row r="518" ht="12.75">
      <c r="A518" s="28"/>
    </row>
    <row r="519" ht="12.75">
      <c r="A519" s="28"/>
    </row>
    <row r="520" ht="12.75">
      <c r="A520" s="28"/>
    </row>
    <row r="521" ht="12.75">
      <c r="A521" s="28"/>
    </row>
    <row r="522" ht="12.75">
      <c r="A522" s="28"/>
    </row>
    <row r="523" ht="12.75">
      <c r="A523" s="28"/>
    </row>
    <row r="524" ht="12.75">
      <c r="A524" s="28"/>
    </row>
    <row r="525" ht="12.75">
      <c r="A525" s="28"/>
    </row>
    <row r="526" ht="12.75">
      <c r="A526" s="28"/>
    </row>
    <row r="527" ht="12.75">
      <c r="A527" s="28"/>
    </row>
    <row r="528" ht="12.75">
      <c r="A528" s="28"/>
    </row>
    <row r="529" ht="12.75">
      <c r="A529" s="28"/>
    </row>
    <row r="530" ht="12.75">
      <c r="A530" s="28"/>
    </row>
    <row r="531" ht="12.75">
      <c r="A531" s="28"/>
    </row>
    <row r="532" ht="12.75">
      <c r="A532" s="28"/>
    </row>
    <row r="533" ht="12.75">
      <c r="A533" s="28"/>
    </row>
    <row r="534" ht="12.75">
      <c r="A534" s="28"/>
    </row>
    <row r="535" ht="12.75">
      <c r="A535" s="28"/>
    </row>
    <row r="536" ht="12.75">
      <c r="A536" s="28"/>
    </row>
    <row r="537" ht="12.75">
      <c r="A537" s="28"/>
    </row>
    <row r="538" ht="12.75">
      <c r="A538" s="28"/>
    </row>
    <row r="539" ht="12.75">
      <c r="A539" s="28"/>
    </row>
    <row r="540" ht="12.75">
      <c r="A540" s="28"/>
    </row>
    <row r="541" ht="12.75">
      <c r="A541" s="28"/>
    </row>
    <row r="542" ht="12.75">
      <c r="A542" s="28"/>
    </row>
    <row r="543" ht="12.75">
      <c r="A543" s="28"/>
    </row>
    <row r="544" ht="12.75">
      <c r="A544" s="28"/>
    </row>
    <row r="545" ht="12.75">
      <c r="A545" s="28"/>
    </row>
    <row r="546" ht="12.75">
      <c r="A546" s="28"/>
    </row>
    <row r="547" ht="12.75">
      <c r="A547" s="28"/>
    </row>
    <row r="548" ht="12.75">
      <c r="A548" s="28"/>
    </row>
    <row r="549" ht="12.75">
      <c r="A549" s="28"/>
    </row>
    <row r="550" ht="12.75">
      <c r="A550" s="28"/>
    </row>
    <row r="551" ht="12.75">
      <c r="A551" s="28"/>
    </row>
    <row r="552" ht="12.75">
      <c r="A552" s="28"/>
    </row>
    <row r="553" ht="12.75">
      <c r="A553" s="28"/>
    </row>
    <row r="554" ht="12.75">
      <c r="A554" s="28"/>
    </row>
    <row r="555" ht="12.75">
      <c r="A555" s="28"/>
    </row>
    <row r="556" ht="12.75">
      <c r="A556" s="28"/>
    </row>
    <row r="557" ht="12.75">
      <c r="A557" s="28"/>
    </row>
    <row r="558" ht="12.75">
      <c r="A558" s="28"/>
    </row>
    <row r="559" ht="12.75">
      <c r="A559" s="28"/>
    </row>
    <row r="560" ht="12.75">
      <c r="A560" s="28"/>
    </row>
    <row r="561" ht="12.75">
      <c r="A561" s="28"/>
    </row>
    <row r="562" ht="12.75">
      <c r="A562" s="28"/>
    </row>
    <row r="563" ht="12.75">
      <c r="A563" s="28"/>
    </row>
    <row r="564" ht="12.75">
      <c r="A564" s="28"/>
    </row>
    <row r="565" ht="12.75">
      <c r="A565" s="28"/>
    </row>
    <row r="566" ht="12.75">
      <c r="A566" s="28"/>
    </row>
    <row r="567" ht="12.75">
      <c r="A567" s="28"/>
    </row>
    <row r="568" ht="12.75">
      <c r="A568" s="28"/>
    </row>
    <row r="569" ht="12.75">
      <c r="A569" s="28"/>
    </row>
    <row r="570" ht="12.75">
      <c r="A570" s="28"/>
    </row>
    <row r="571" ht="12.75">
      <c r="A571" s="28"/>
    </row>
    <row r="572" ht="12.75">
      <c r="A572" s="28"/>
    </row>
    <row r="573" ht="12.75">
      <c r="A573" s="28"/>
    </row>
    <row r="574" ht="12.75">
      <c r="A574" s="28"/>
    </row>
    <row r="575" ht="12.75">
      <c r="A575" s="28"/>
    </row>
    <row r="576" ht="12.75">
      <c r="A576" s="28"/>
    </row>
    <row r="577" ht="12.75">
      <c r="A577" s="28"/>
    </row>
    <row r="578" ht="12.75">
      <c r="A578" s="28"/>
    </row>
    <row r="579" ht="12.75">
      <c r="A579" s="28"/>
    </row>
    <row r="580" ht="12.75">
      <c r="A580" s="28"/>
    </row>
    <row r="581" ht="12.75">
      <c r="A581" s="28"/>
    </row>
    <row r="582" ht="12.75">
      <c r="A582" s="28"/>
    </row>
    <row r="583" ht="12.75">
      <c r="A583" s="28"/>
    </row>
    <row r="584" ht="12.75">
      <c r="A584" s="28"/>
    </row>
    <row r="585" ht="12.75">
      <c r="A585" s="28"/>
    </row>
    <row r="586" ht="12.75">
      <c r="A586" s="28"/>
    </row>
    <row r="587" ht="12.75">
      <c r="A587" s="28"/>
    </row>
    <row r="588" ht="12.75">
      <c r="A588" s="28"/>
    </row>
    <row r="589" ht="12.75">
      <c r="A589" s="28"/>
    </row>
    <row r="590" ht="12.75">
      <c r="A590" s="28"/>
    </row>
    <row r="591" ht="12.75">
      <c r="A591" s="28"/>
    </row>
    <row r="592" ht="12.75">
      <c r="A592" s="28"/>
    </row>
    <row r="593" ht="12.75">
      <c r="A593" s="28"/>
    </row>
    <row r="594" ht="12.75">
      <c r="A594" s="28"/>
    </row>
    <row r="595" ht="12.75">
      <c r="A595" s="28"/>
    </row>
    <row r="596" ht="12.75">
      <c r="A596" s="28"/>
    </row>
    <row r="597" ht="12.75">
      <c r="A597" s="28"/>
    </row>
    <row r="598" ht="12.75">
      <c r="A598" s="28"/>
    </row>
    <row r="599" ht="12.75">
      <c r="A599" s="28"/>
    </row>
    <row r="600" ht="12.75">
      <c r="A600" s="28"/>
    </row>
    <row r="601" ht="12.75">
      <c r="A601" s="28"/>
    </row>
    <row r="602" ht="12.75">
      <c r="A602" s="28"/>
    </row>
    <row r="603" ht="12.75">
      <c r="A603" s="28"/>
    </row>
    <row r="604" ht="12.75">
      <c r="A604" s="28"/>
    </row>
    <row r="605" ht="12.75">
      <c r="A605" s="28"/>
    </row>
    <row r="606" ht="12.75">
      <c r="A606" s="28"/>
    </row>
    <row r="607" ht="12.75">
      <c r="A607" s="28"/>
    </row>
    <row r="608" ht="12.75">
      <c r="A608" s="28"/>
    </row>
    <row r="609" ht="12.75">
      <c r="A609" s="28"/>
    </row>
    <row r="610" ht="12.75">
      <c r="A610" s="28"/>
    </row>
    <row r="611" ht="12.75">
      <c r="A611" s="28"/>
    </row>
    <row r="612" ht="12.75">
      <c r="A612" s="28"/>
    </row>
    <row r="613" ht="12.75">
      <c r="A613" s="28"/>
    </row>
    <row r="614" ht="12.75">
      <c r="A614" s="28"/>
    </row>
    <row r="615" ht="12.75">
      <c r="A615" s="28"/>
    </row>
    <row r="616" ht="12.75">
      <c r="A616" s="28"/>
    </row>
    <row r="617" ht="12.75">
      <c r="A617" s="28"/>
    </row>
    <row r="618" ht="12.75">
      <c r="A618" s="28"/>
    </row>
    <row r="619" ht="12.75">
      <c r="A619" s="28"/>
    </row>
    <row r="620" ht="12.75">
      <c r="A620" s="28"/>
    </row>
    <row r="621" ht="12.75">
      <c r="A621" s="28"/>
    </row>
    <row r="622" ht="12.75">
      <c r="A622" s="28"/>
    </row>
    <row r="623" ht="12.75">
      <c r="A623" s="28"/>
    </row>
    <row r="624" ht="12.75">
      <c r="A624" s="28"/>
    </row>
    <row r="625" ht="12.75">
      <c r="A625" s="28"/>
    </row>
    <row r="626" ht="12.75">
      <c r="A626" s="28"/>
    </row>
    <row r="627" ht="12.75">
      <c r="A627" s="28"/>
    </row>
    <row r="628" ht="12.75">
      <c r="A628" s="28"/>
    </row>
    <row r="629" ht="12.75">
      <c r="A629" s="28"/>
    </row>
    <row r="630" ht="12.75">
      <c r="A630" s="28"/>
    </row>
    <row r="631" ht="12.75">
      <c r="A631" s="28"/>
    </row>
    <row r="632" ht="12.75">
      <c r="A632" s="28"/>
    </row>
    <row r="633" ht="12.75">
      <c r="A633" s="28"/>
    </row>
    <row r="634" ht="12.75">
      <c r="A634" s="28"/>
    </row>
    <row r="635" ht="12.75">
      <c r="A635" s="28"/>
    </row>
    <row r="636" ht="12.75">
      <c r="A636" s="28"/>
    </row>
    <row r="637" ht="12.75">
      <c r="A637" s="28"/>
    </row>
    <row r="638" ht="12.75">
      <c r="A638" s="28"/>
    </row>
    <row r="639" ht="12.75">
      <c r="A639" s="28"/>
    </row>
    <row r="640" ht="12.75">
      <c r="A640" s="28"/>
    </row>
    <row r="641" ht="12.75">
      <c r="A641" s="28"/>
    </row>
    <row r="642" ht="12.75">
      <c r="A642" s="28"/>
    </row>
    <row r="643" ht="12.75">
      <c r="A643" s="28"/>
    </row>
    <row r="644" ht="12.75">
      <c r="A644" s="28"/>
    </row>
    <row r="645" ht="12.75">
      <c r="A645" s="28"/>
    </row>
    <row r="646" ht="12.75">
      <c r="A646" s="28"/>
    </row>
    <row r="647" ht="12.75">
      <c r="A647" s="28"/>
    </row>
    <row r="648" ht="12.75">
      <c r="A648" s="28"/>
    </row>
    <row r="649" ht="12.75">
      <c r="A649" s="28"/>
    </row>
    <row r="650" ht="12.75">
      <c r="A650" s="28"/>
    </row>
    <row r="651" ht="12.75">
      <c r="A651" s="28"/>
    </row>
    <row r="652" ht="12.75">
      <c r="A652" s="28"/>
    </row>
    <row r="653" ht="12.75">
      <c r="A653" s="28"/>
    </row>
    <row r="654" ht="12.75">
      <c r="A654" s="28"/>
    </row>
    <row r="655" ht="12.75">
      <c r="A655" s="28"/>
    </row>
    <row r="656" ht="12.75">
      <c r="A656" s="28"/>
    </row>
    <row r="657" ht="12.75">
      <c r="A657" s="28"/>
    </row>
    <row r="658" ht="12.75">
      <c r="A658" s="28"/>
    </row>
    <row r="659" ht="12.75">
      <c r="A659" s="28"/>
    </row>
    <row r="660" ht="12.75">
      <c r="A660" s="28"/>
    </row>
    <row r="661" ht="12.75">
      <c r="A661" s="28"/>
    </row>
    <row r="662" ht="12.75">
      <c r="A662" s="28"/>
    </row>
    <row r="663" ht="12.75">
      <c r="A663" s="28"/>
    </row>
    <row r="664" ht="12.75">
      <c r="A664" s="28"/>
    </row>
    <row r="665" ht="12.75">
      <c r="A665" s="28"/>
    </row>
    <row r="666" ht="12.75">
      <c r="A666" s="28"/>
    </row>
    <row r="667" ht="12.75">
      <c r="A667" s="28"/>
    </row>
    <row r="668" ht="12.75">
      <c r="A668" s="28"/>
    </row>
    <row r="669" ht="12.75">
      <c r="A669" s="28"/>
    </row>
    <row r="670" ht="12.75">
      <c r="A670" s="28"/>
    </row>
    <row r="671" ht="12.75">
      <c r="A671" s="28"/>
    </row>
    <row r="672" ht="12.75">
      <c r="A672" s="28"/>
    </row>
    <row r="673" ht="12.75">
      <c r="A673" s="28"/>
    </row>
    <row r="674" ht="12.75">
      <c r="A674" s="28"/>
    </row>
    <row r="675" ht="12.75">
      <c r="A675" s="28"/>
    </row>
    <row r="676" ht="12.75">
      <c r="A676" s="28"/>
    </row>
    <row r="677" ht="12.75">
      <c r="A677" s="28"/>
    </row>
    <row r="678" ht="12.75">
      <c r="A678" s="28"/>
    </row>
    <row r="679" ht="12.75">
      <c r="A679" s="28"/>
    </row>
    <row r="680" ht="12.75">
      <c r="A680" s="28"/>
    </row>
    <row r="681" ht="12.75">
      <c r="A681" s="28"/>
    </row>
    <row r="682" ht="12.75">
      <c r="A682" s="28"/>
    </row>
    <row r="683" ht="12.75">
      <c r="A683" s="28"/>
    </row>
    <row r="684" ht="12.75">
      <c r="A684" s="28"/>
    </row>
    <row r="685" ht="12.75">
      <c r="A685" s="28"/>
    </row>
    <row r="686" ht="12.75">
      <c r="A686" s="28"/>
    </row>
    <row r="687" ht="12.75">
      <c r="A687" s="28"/>
    </row>
    <row r="688" ht="12.75">
      <c r="A688" s="28"/>
    </row>
    <row r="689" ht="12.75">
      <c r="A689" s="28"/>
    </row>
    <row r="690" ht="12.75">
      <c r="A690" s="28"/>
    </row>
    <row r="691" ht="12.75">
      <c r="A691" s="28"/>
    </row>
    <row r="692" ht="12.75">
      <c r="A692" s="28"/>
    </row>
    <row r="693" ht="12.75">
      <c r="A693" s="28"/>
    </row>
    <row r="694" ht="12.75">
      <c r="A694" s="28"/>
    </row>
    <row r="695" ht="12.75">
      <c r="A695" s="28"/>
    </row>
    <row r="696" ht="12.75">
      <c r="A696" s="28"/>
    </row>
    <row r="697" ht="12.75">
      <c r="A697" s="28"/>
    </row>
    <row r="698" ht="12.75">
      <c r="A698" s="28"/>
    </row>
    <row r="699" ht="12.75">
      <c r="A699" s="28"/>
    </row>
    <row r="700" ht="12.75">
      <c r="A700" s="28"/>
    </row>
    <row r="701" ht="12.75">
      <c r="A701" s="28"/>
    </row>
    <row r="702" ht="12.75">
      <c r="A702" s="28"/>
    </row>
    <row r="703" ht="12.75">
      <c r="A703" s="28"/>
    </row>
    <row r="704" ht="12.75">
      <c r="A704" s="28"/>
    </row>
    <row r="705" ht="12.75">
      <c r="A705" s="28"/>
    </row>
    <row r="706" ht="12.75">
      <c r="A706" s="28"/>
    </row>
    <row r="707" ht="12.75">
      <c r="A707" s="28"/>
    </row>
    <row r="708" ht="12.75">
      <c r="A708" s="28"/>
    </row>
    <row r="709" ht="12.75">
      <c r="A709" s="28"/>
    </row>
    <row r="710" ht="12.75">
      <c r="A710" s="28"/>
    </row>
    <row r="711" ht="12.75">
      <c r="A711" s="28"/>
    </row>
    <row r="712" ht="12.75">
      <c r="A712" s="28"/>
    </row>
    <row r="713" ht="12.75">
      <c r="A713" s="28"/>
    </row>
    <row r="714" ht="12.75">
      <c r="A714" s="28"/>
    </row>
    <row r="715" ht="12.75">
      <c r="A715" s="28"/>
    </row>
    <row r="716" ht="12.75">
      <c r="A716" s="28"/>
    </row>
    <row r="717" ht="12.75">
      <c r="A717" s="28"/>
    </row>
    <row r="718" ht="12.75">
      <c r="A718" s="28"/>
    </row>
    <row r="719" ht="12.75">
      <c r="A719" s="28"/>
    </row>
    <row r="720" ht="12.75">
      <c r="A720" s="28"/>
    </row>
    <row r="721" ht="12.75">
      <c r="A721" s="28"/>
    </row>
    <row r="722" ht="12.75">
      <c r="A722" s="28"/>
    </row>
    <row r="723" ht="12.75">
      <c r="A723" s="28"/>
    </row>
    <row r="724" ht="12.75">
      <c r="A724" s="28"/>
    </row>
    <row r="725" ht="12.75">
      <c r="A725" s="28"/>
    </row>
    <row r="726" ht="12.75">
      <c r="A726" s="28"/>
    </row>
    <row r="727" ht="12.75">
      <c r="A727" s="28"/>
    </row>
    <row r="728" ht="12.75">
      <c r="A728" s="28"/>
    </row>
    <row r="729" ht="12.75">
      <c r="A729" s="28"/>
    </row>
    <row r="730" ht="12.75">
      <c r="A730" s="28"/>
    </row>
    <row r="731" ht="12.75">
      <c r="A731" s="28"/>
    </row>
    <row r="732" ht="12.75">
      <c r="A732" s="28"/>
    </row>
    <row r="733" ht="12.75">
      <c r="A733" s="28"/>
    </row>
    <row r="734" ht="12.75">
      <c r="A734" s="28"/>
    </row>
    <row r="735" ht="12.75">
      <c r="A735" s="28"/>
    </row>
    <row r="736" ht="12.75">
      <c r="A736" s="28"/>
    </row>
    <row r="737" ht="12.75">
      <c r="A737" s="28"/>
    </row>
    <row r="738" ht="12.75">
      <c r="A738" s="28"/>
    </row>
    <row r="739" ht="12.75">
      <c r="A739" s="28"/>
    </row>
    <row r="740" ht="12.75">
      <c r="A740" s="28"/>
    </row>
    <row r="741" ht="12.75">
      <c r="A741" s="28"/>
    </row>
    <row r="742" ht="12.75">
      <c r="A742" s="28"/>
    </row>
    <row r="743" ht="12.75">
      <c r="A743" s="28"/>
    </row>
    <row r="744" ht="12.75">
      <c r="A744" s="28"/>
    </row>
    <row r="745" ht="12.75">
      <c r="A745" s="28"/>
    </row>
    <row r="746" ht="12.75">
      <c r="A746" s="28"/>
    </row>
    <row r="747" ht="12.75">
      <c r="A747" s="28"/>
    </row>
    <row r="748" ht="12.75">
      <c r="A748" s="28"/>
    </row>
    <row r="749" ht="12.75">
      <c r="A749" s="28"/>
    </row>
    <row r="750" ht="12.75">
      <c r="A750" s="28"/>
    </row>
    <row r="751" ht="12.75">
      <c r="A751" s="28"/>
    </row>
    <row r="752" ht="12.75">
      <c r="A752" s="28"/>
    </row>
    <row r="753" ht="12.75">
      <c r="A753" s="28"/>
    </row>
    <row r="754" ht="12.75">
      <c r="A754" s="28"/>
    </row>
    <row r="755" ht="12.75">
      <c r="A755" s="28"/>
    </row>
    <row r="756" ht="12.75">
      <c r="A756" s="28"/>
    </row>
    <row r="757" ht="12.75">
      <c r="A757" s="28"/>
    </row>
    <row r="758" ht="12.75">
      <c r="A758" s="28"/>
    </row>
    <row r="759" ht="12.75">
      <c r="A759" s="28"/>
    </row>
    <row r="760" ht="12.75">
      <c r="A760" s="28"/>
    </row>
    <row r="761" ht="12.75">
      <c r="A761" s="28"/>
    </row>
    <row r="762" ht="12.75">
      <c r="A762" s="28"/>
    </row>
    <row r="763" ht="12.75">
      <c r="A763" s="28"/>
    </row>
    <row r="764" ht="12.75">
      <c r="A764" s="28"/>
    </row>
    <row r="765" ht="12.75">
      <c r="A765" s="28"/>
    </row>
    <row r="766" ht="12.75">
      <c r="A766" s="28"/>
    </row>
    <row r="767" ht="12.75">
      <c r="A767" s="28"/>
    </row>
    <row r="768" ht="12.75">
      <c r="A768" s="28"/>
    </row>
    <row r="769" ht="12.75">
      <c r="A769" s="28"/>
    </row>
    <row r="770" ht="12.75">
      <c r="A770" s="28"/>
    </row>
    <row r="771" ht="12.75">
      <c r="A771" s="28"/>
    </row>
    <row r="772" ht="12.75">
      <c r="A772" s="28"/>
    </row>
    <row r="773" ht="12.75">
      <c r="A773" s="28"/>
    </row>
    <row r="774" ht="12.75">
      <c r="A774" s="28"/>
    </row>
    <row r="775" ht="12.75">
      <c r="A775" s="28"/>
    </row>
    <row r="776" ht="12.75">
      <c r="A776" s="28"/>
    </row>
    <row r="777" ht="12.75">
      <c r="A777" s="28"/>
    </row>
    <row r="778" ht="12.75">
      <c r="A778" s="28"/>
    </row>
    <row r="779" ht="12.75">
      <c r="A779" s="28"/>
    </row>
    <row r="780" ht="12.75">
      <c r="A780" s="28"/>
    </row>
    <row r="781" ht="12.75">
      <c r="A781" s="28"/>
    </row>
    <row r="782" ht="12.75">
      <c r="A782" s="28"/>
    </row>
    <row r="783" ht="12.75">
      <c r="A783" s="28"/>
    </row>
    <row r="784" ht="12.75">
      <c r="A784" s="28"/>
    </row>
    <row r="785" ht="12.75">
      <c r="A785" s="28"/>
    </row>
    <row r="786" ht="12.75">
      <c r="A786" s="28"/>
    </row>
    <row r="787" ht="12.75">
      <c r="A787" s="28"/>
    </row>
    <row r="788" ht="12.75">
      <c r="A788" s="28"/>
    </row>
    <row r="789" ht="12.75">
      <c r="A789" s="28"/>
    </row>
    <row r="790" ht="12.75">
      <c r="A790" s="28"/>
    </row>
    <row r="791" ht="12.75">
      <c r="A791" s="28"/>
    </row>
    <row r="792" ht="12.75">
      <c r="A792" s="28"/>
    </row>
    <row r="793" ht="12.75">
      <c r="A793" s="28"/>
    </row>
    <row r="794" ht="12.75">
      <c r="A794" s="28"/>
    </row>
    <row r="795" ht="12.75">
      <c r="A795" s="28"/>
    </row>
  </sheetData>
  <sheetProtection/>
  <mergeCells count="14">
    <mergeCell ref="A16:F16"/>
    <mergeCell ref="A11:F11"/>
    <mergeCell ref="A12:F12"/>
    <mergeCell ref="A13:F13"/>
    <mergeCell ref="A14:F14"/>
    <mergeCell ref="A15:F15"/>
    <mergeCell ref="B8:F8"/>
    <mergeCell ref="B9:F9"/>
    <mergeCell ref="B6:F6"/>
    <mergeCell ref="B7:F7"/>
    <mergeCell ref="B1:F1"/>
    <mergeCell ref="B2:F2"/>
    <mergeCell ref="B3:F3"/>
    <mergeCell ref="B4:F4"/>
  </mergeCells>
  <printOptions/>
  <pageMargins left="0.7480314960629921" right="0.7480314960629921" top="0.5118110236220472" bottom="0.7480314960629921" header="0.5118110236220472" footer="0.5118110236220472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2016-05-25T21:54:56Z</cp:lastPrinted>
  <dcterms:created xsi:type="dcterms:W3CDTF">1996-10-08T23:32:33Z</dcterms:created>
  <dcterms:modified xsi:type="dcterms:W3CDTF">2016-05-25T21:54:58Z</dcterms:modified>
  <cp:category/>
  <cp:version/>
  <cp:contentType/>
  <cp:contentStatus/>
</cp:coreProperties>
</file>